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600" windowHeight="6360" tabRatio="856" activeTab="0"/>
  </bookViews>
  <sheets>
    <sheet name="都道府県市一覧" sheetId="1" r:id="rId1"/>
    <sheet name="1 学校数" sheetId="2" r:id="rId2"/>
    <sheet name="2 行政職員数" sheetId="3" r:id="rId3"/>
    <sheet name="3人事交流調査" sheetId="4" r:id="rId4"/>
    <sheet name="4 諸手当調査" sheetId="5" r:id="rId5"/>
    <sheet name="5 事務の集約処理等調査" sheetId="6" r:id="rId6"/>
    <sheet name="6 その他（各協会名ほか）" sheetId="7" r:id="rId7"/>
  </sheets>
  <definedNames>
    <definedName name="_xlnm.Print_Area" localSheetId="1">'1 学校数'!$A$1:$AB$26</definedName>
    <definedName name="_xlnm.Print_Area" localSheetId="6">'6 その他（各協会名ほか）'!$A$1:$C$11</definedName>
  </definedNames>
  <calcPr fullCalcOnLoad="1"/>
</workbook>
</file>

<file path=xl/sharedStrings.xml><?xml version="1.0" encoding="utf-8"?>
<sst xmlns="http://schemas.openxmlformats.org/spreadsheetml/2006/main" count="417" uniqueCount="319">
  <si>
    <t>広島市</t>
  </si>
  <si>
    <t>支部名</t>
  </si>
  <si>
    <t>全独</t>
  </si>
  <si>
    <t>定独</t>
  </si>
  <si>
    <t>通独</t>
  </si>
  <si>
    <t>全定併</t>
  </si>
  <si>
    <t>全通併</t>
  </si>
  <si>
    <t>定通併</t>
  </si>
  <si>
    <t>全定通併</t>
  </si>
  <si>
    <t>計</t>
  </si>
  <si>
    <t>分校</t>
  </si>
  <si>
    <t>併置</t>
  </si>
  <si>
    <t>中高一貫校</t>
  </si>
  <si>
    <t>本校計</t>
  </si>
  <si>
    <t>分校計</t>
  </si>
  <si>
    <t>合　計</t>
  </si>
  <si>
    <t>高　　専</t>
  </si>
  <si>
    <t>２　行政職員数調査</t>
  </si>
  <si>
    <t>転入</t>
  </si>
  <si>
    <t>転出</t>
  </si>
  <si>
    <t>退職</t>
  </si>
  <si>
    <t>１２月</t>
  </si>
  <si>
    <t>３月</t>
  </si>
  <si>
    <t>期末・勤勉手当傾斜配分率</t>
  </si>
  <si>
    <t>事務職員</t>
  </si>
  <si>
    <t>事務長</t>
  </si>
  <si>
    <t>昇任・退職</t>
  </si>
  <si>
    <t>人事交流状況</t>
  </si>
  <si>
    <t>支部名</t>
  </si>
  <si>
    <t>協会名</t>
  </si>
  <si>
    <t>北海道</t>
  </si>
  <si>
    <t>東北</t>
  </si>
  <si>
    <t>青森県</t>
  </si>
  <si>
    <t>秋田県</t>
  </si>
  <si>
    <t>岩手県</t>
  </si>
  <si>
    <t>山形県</t>
  </si>
  <si>
    <t>宮城県</t>
  </si>
  <si>
    <t>福島県</t>
  </si>
  <si>
    <t>関東</t>
  </si>
  <si>
    <t>茨城県</t>
  </si>
  <si>
    <t>栃木県</t>
  </si>
  <si>
    <t>群馬県</t>
  </si>
  <si>
    <t>埼玉県</t>
  </si>
  <si>
    <t>千葉県</t>
  </si>
  <si>
    <t>東京都</t>
  </si>
  <si>
    <t>神奈川県</t>
  </si>
  <si>
    <t>横浜市</t>
  </si>
  <si>
    <t>山梨県</t>
  </si>
  <si>
    <t>東海</t>
  </si>
  <si>
    <t>静岡県</t>
  </si>
  <si>
    <t>愛知県</t>
  </si>
  <si>
    <t>名古屋市</t>
  </si>
  <si>
    <t>岐阜県</t>
  </si>
  <si>
    <t>三重県</t>
  </si>
  <si>
    <t>北信越</t>
  </si>
  <si>
    <t>新潟県</t>
  </si>
  <si>
    <t>富山県</t>
  </si>
  <si>
    <t>石川県</t>
  </si>
  <si>
    <t>福井県</t>
  </si>
  <si>
    <t>長野県</t>
  </si>
  <si>
    <t>近畿</t>
  </si>
  <si>
    <t>滋賀県</t>
  </si>
  <si>
    <t>京都府</t>
  </si>
  <si>
    <t>京都市</t>
  </si>
  <si>
    <t>奈良県</t>
  </si>
  <si>
    <t>和歌山県</t>
  </si>
  <si>
    <t>大阪府</t>
  </si>
  <si>
    <t>大阪市</t>
  </si>
  <si>
    <t>兵庫県</t>
  </si>
  <si>
    <t>神戸市</t>
  </si>
  <si>
    <t>中国</t>
  </si>
  <si>
    <t>岡山県</t>
  </si>
  <si>
    <t>広島県</t>
  </si>
  <si>
    <t>山口県</t>
  </si>
  <si>
    <t>鳥取県</t>
  </si>
  <si>
    <t>島根県</t>
  </si>
  <si>
    <t>四国</t>
  </si>
  <si>
    <t>香川県</t>
  </si>
  <si>
    <t>徳島県</t>
  </si>
  <si>
    <t>高知県</t>
  </si>
  <si>
    <t>愛媛県</t>
  </si>
  <si>
    <t>九州</t>
  </si>
  <si>
    <t>福岡県</t>
  </si>
  <si>
    <t>大分県</t>
  </si>
  <si>
    <t>佐賀県</t>
  </si>
  <si>
    <t>長崎県</t>
  </si>
  <si>
    <t>熊本県</t>
  </si>
  <si>
    <t>宮崎県</t>
  </si>
  <si>
    <t>鹿児島県</t>
  </si>
  <si>
    <t>沖縄県</t>
  </si>
  <si>
    <t>実施</t>
  </si>
  <si>
    <t>実施時期</t>
  </si>
  <si>
    <t>物品管理</t>
  </si>
  <si>
    <t>学校開放</t>
  </si>
  <si>
    <t>○</t>
  </si>
  <si>
    <t>4,400円/月</t>
  </si>
  <si>
    <t>形態</t>
  </si>
  <si>
    <t>予定</t>
  </si>
  <si>
    <t>時期</t>
  </si>
  <si>
    <t>現状</t>
  </si>
  <si>
    <t>庶務関係</t>
  </si>
  <si>
    <t>経理関係</t>
  </si>
  <si>
    <t>公開講座</t>
  </si>
  <si>
    <t>工事契約</t>
  </si>
  <si>
    <t>委託契約</t>
  </si>
  <si>
    <t>旅費・日帰り</t>
  </si>
  <si>
    <t>旅費・泊有</t>
  </si>
  <si>
    <t>卒業証明書発行</t>
  </si>
  <si>
    <t>手当認定事務</t>
  </si>
  <si>
    <t>物品購入契約</t>
  </si>
  <si>
    <t>集約したほうがよい業務
（具体的に入力してください）</t>
  </si>
  <si>
    <t>その他
（具体的に）</t>
  </si>
  <si>
    <t>入力例</t>
  </si>
  <si>
    <t>送信先</t>
  </si>
  <si>
    <t>送信時　ファイル名</t>
  </si>
  <si>
    <t>送信時　件名</t>
  </si>
  <si>
    <t>特別支援学校</t>
  </si>
  <si>
    <t>視覚障害</t>
  </si>
  <si>
    <t>聴覚障害</t>
  </si>
  <si>
    <t>知的障害</t>
  </si>
  <si>
    <t>肢体不自由</t>
  </si>
  <si>
    <t>身体虚弱
病弱</t>
  </si>
  <si>
    <t>①</t>
  </si>
  <si>
    <t>のセルに人数を半角で入力して下さい。</t>
  </si>
  <si>
    <t>③</t>
  </si>
  <si>
    <t>(A)</t>
  </si>
  <si>
    <t>(B)</t>
  </si>
  <si>
    <t>(C)</t>
  </si>
  <si>
    <t>(D)</t>
  </si>
  <si>
    <t>(E)</t>
  </si>
  <si>
    <t>(F)</t>
  </si>
  <si>
    <t>(G+H)</t>
  </si>
  <si>
    <t>記入例</t>
  </si>
  <si>
    <t>（６年制）
中等教育学校</t>
  </si>
  <si>
    <t>④</t>
  </si>
  <si>
    <t>⑤</t>
  </si>
  <si>
    <t>⑥</t>
  </si>
  <si>
    <t>学校数、構成人員数は、文部科学省の学校基本調査によります。</t>
  </si>
  <si>
    <t>協会未加入校数は、合計欄の数値の内数で記入して下さい。</t>
  </si>
  <si>
    <t>○独は独立校を、○併は併置校を表します。</t>
  </si>
  <si>
    <t>未加入校数
（合計数の内数）</t>
  </si>
  <si>
    <t>②</t>
  </si>
  <si>
    <t>は自動計算されます。</t>
  </si>
  <si>
    <t>期末・勤勉手当傾斜配分率欄は、支給割合毎に対象とされている職（種）名と号級を記入してください。（例：事務長８級、主任４～５級）</t>
  </si>
  <si>
    <t>定時制勤務手当、障害児校勤務手当は、　事務職員に支給するものです。○％・日額○○○円・月額○○○円等としてください。</t>
  </si>
  <si>
    <t>該当級</t>
  </si>
  <si>
    <t>職名</t>
  </si>
  <si>
    <t>７級</t>
  </si>
  <si>
    <t>３級</t>
  </si>
  <si>
    <t>６～４級</t>
  </si>
  <si>
    <t>5,100円/月</t>
  </si>
  <si>
    <t>財産管理</t>
  </si>
  <si>
    <t>有</t>
  </si>
  <si>
    <t>事務センター</t>
  </si>
  <si>
    <t>軽易な修繕工事は
アウトソーシング</t>
  </si>
  <si>
    <t>　（ここでいう「集約処理」とは、事務センターまたはアウトソーシグの方法で、学校事務室外での事務処理とします。）</t>
  </si>
  <si>
    <t>⑥</t>
  </si>
  <si>
    <r>
      <t>実施の有無</t>
    </r>
    <r>
      <rPr>
        <sz val="11"/>
        <rFont val="ＭＳ Ｐゴシック"/>
        <family val="3"/>
      </rPr>
      <t>を入力してください（「○」または「×」で入力して下さい)</t>
    </r>
  </si>
  <si>
    <r>
      <t>実施時期</t>
    </r>
    <r>
      <rPr>
        <sz val="11"/>
        <rFont val="ＭＳ Ｐゴシック"/>
        <family val="3"/>
      </rPr>
      <t>については、「H18.4」のように入力してください。(数値は、半角入力)</t>
    </r>
  </si>
  <si>
    <r>
      <t>形態</t>
    </r>
    <r>
      <rPr>
        <sz val="11"/>
        <rFont val="ＭＳ Ｐゴシック"/>
        <family val="3"/>
      </rPr>
      <t>は、「事務センター」、「アウトソーシング」より選んでください。</t>
    </r>
  </si>
  <si>
    <t>のセルに入力して下さい。</t>
  </si>
  <si>
    <t>集約処理の実施状況</t>
  </si>
  <si>
    <r>
      <t>具体的業務</t>
    </r>
    <r>
      <rPr>
        <sz val="11"/>
        <rFont val="ＭＳ Ｐゴシック"/>
        <family val="3"/>
      </rPr>
      <t>の選択は「○」＝実施、「△」＝一部実施　として下さい。</t>
    </r>
  </si>
  <si>
    <t>「有」の場合、
削減の人数は？
（一般的なパターンで結構です。）</t>
  </si>
  <si>
    <t>有
無
未定</t>
  </si>
  <si>
    <t>未定</t>
  </si>
  <si>
    <t>分校数は、分校欄に記入してください。（校種は問わず、分校数を入力して下さい）</t>
  </si>
  <si>
    <t>旅費・日帰りはアウトソーシング</t>
  </si>
  <si>
    <t>物品購入契約は１契約４０万円以上が対象</t>
  </si>
  <si>
    <t>無</t>
  </si>
  <si>
    <t>①</t>
  </si>
  <si>
    <t>のセルに人数を半角で入力して下さい。</t>
  </si>
  <si>
    <t>②</t>
  </si>
  <si>
    <t>は自動計算されます。</t>
  </si>
  <si>
    <t>④</t>
  </si>
  <si>
    <t>昇任</t>
  </si>
  <si>
    <t>司　　書</t>
  </si>
  <si>
    <t>現業職員</t>
  </si>
  <si>
    <t>　</t>
  </si>
  <si>
    <t xml:space="preserve">昇任は、学校事務職員からの昇任者数を記入してください。 </t>
  </si>
  <si>
    <t>この調査では、義務制は学校以外と考えて記入してください。</t>
  </si>
  <si>
    <t>「退職」欄の（　　）内は、退職後に再任用として続けて学校に勤務している人数を内数で記入してください。</t>
  </si>
  <si>
    <t>この場合、再任用は短時間勤務も含みます。</t>
  </si>
  <si>
    <t>臨時的任用職員、私費雇用職員は調査対象外です。</t>
  </si>
  <si>
    <t>正規職員</t>
  </si>
  <si>
    <t>事務長＋事務職員</t>
  </si>
  <si>
    <t>「事務長」は、職名を問わず事務室を統括する職にある者を指します。</t>
  </si>
  <si>
    <t>現業職員数は、用務員、警備員等を記入し、再任用も含めた人数を記入してください。</t>
  </si>
  <si>
    <t>特別支援学校は、主たる教育の対象としている障害種別に従って分類して下さい。</t>
  </si>
  <si>
    <t>１　高等学校、特別支援学校等公立学校数調査　</t>
  </si>
  <si>
    <t>３　学校事務職員の人事交流・昇任退職・新規採用者数調査</t>
  </si>
  <si>
    <t>時間外勤務手当は、支給制限の有無も併記してください。</t>
  </si>
  <si>
    <t>備考</t>
  </si>
  <si>
    <t>集約処理の具体的な業務</t>
  </si>
  <si>
    <t>来年度から諸手当・日帰旅費は総務事務システム導入、本人入力の予定。</t>
  </si>
  <si>
    <t>　「事務センター」には、いわゆる「総務事務システム」も含むものとします。</t>
  </si>
  <si>
    <t>この調査では、「（再任用）」欄の外は、再任用は含みません。</t>
  </si>
  <si>
    <t>入力例１</t>
  </si>
  <si>
    <t>入力例2</t>
  </si>
  <si>
    <t>入力例3</t>
  </si>
  <si>
    <t>６月</t>
  </si>
  <si>
    <t xml:space="preserve">実費支給
制限有 </t>
  </si>
  <si>
    <t>H18.4</t>
  </si>
  <si>
    <t>○</t>
  </si>
  <si>
    <t>×</t>
  </si>
  <si>
    <t>○</t>
  </si>
  <si>
    <t>△</t>
  </si>
  <si>
    <t>○</t>
  </si>
  <si>
    <t>×</t>
  </si>
  <si>
    <t>○</t>
  </si>
  <si>
    <t>38</t>
  </si>
  <si>
    <t>15</t>
  </si>
  <si>
    <t>№</t>
  </si>
  <si>
    <t>№</t>
  </si>
  <si>
    <t>協会名
　(都道府県市名で）</t>
  </si>
  <si>
    <t>高等学校</t>
  </si>
  <si>
    <r>
      <t xml:space="preserve">（G）
</t>
    </r>
    <r>
      <rPr>
        <sz val="8"/>
        <rFont val="ＭＳ Ｐゴシック"/>
        <family val="3"/>
      </rPr>
      <t>（A＋B＋D+E）</t>
    </r>
  </si>
  <si>
    <r>
      <t xml:space="preserve">(H)
</t>
    </r>
    <r>
      <rPr>
        <sz val="8"/>
        <rFont val="ＭＳ Ｐゴシック"/>
        <family val="3"/>
      </rPr>
      <t>（C+F）</t>
    </r>
  </si>
  <si>
    <t>カラーのセルに半角数字で入力して下さい。</t>
  </si>
  <si>
    <t>再任用
（短時間）</t>
  </si>
  <si>
    <r>
      <t xml:space="preserve">再任用
</t>
    </r>
    <r>
      <rPr>
        <sz val="9"/>
        <rFont val="ＭＳ Ｐゴシック"/>
        <family val="3"/>
      </rPr>
      <t>（フルタイム）</t>
    </r>
  </si>
  <si>
    <t>この調査での「再任用」は、「フルタイム」・「短時間」勤務別に分けて入力してください。</t>
  </si>
  <si>
    <r>
      <t xml:space="preserve">（再任用）
</t>
    </r>
    <r>
      <rPr>
        <sz val="11"/>
        <rFont val="ＭＳ Ｐゴシック"/>
        <family val="3"/>
      </rPr>
      <t>退職の内数</t>
    </r>
  </si>
  <si>
    <t>（</t>
  </si>
  <si>
    <t>（</t>
  </si>
  <si>
    <t>）</t>
  </si>
  <si>
    <t>）</t>
  </si>
  <si>
    <t>時間外
勤務手当</t>
  </si>
  <si>
    <t>定時制
勤務手当</t>
  </si>
  <si>
    <t>特別支援学校
勤務手当</t>
  </si>
  <si>
    <t>期末・勤勉
手当合計</t>
  </si>
  <si>
    <t>期末手当（支給率)</t>
  </si>
  <si>
    <t>勤勉手当（支給率)</t>
  </si>
  <si>
    <t>参事補佐、
事務次長、
企画主査、
事務主査</t>
  </si>
  <si>
    <t>事務主査、
主任主事</t>
  </si>
  <si>
    <t>参事兼事務長、
事務長、
参事補佐　　</t>
  </si>
  <si>
    <t>連携型</t>
  </si>
  <si>
    <t>併設型</t>
  </si>
  <si>
    <t>任用替
事務職員
（再掲）</t>
  </si>
  <si>
    <t>任用替事務職員(再掲)：現業職員等からの採用人数を記入してください。</t>
  </si>
  <si>
    <t>＜中高一貫＞</t>
  </si>
  <si>
    <t>④</t>
  </si>
  <si>
    <t>⑤</t>
  </si>
  <si>
    <t>人→</t>
  </si>
  <si>
    <t>人</t>
  </si>
  <si>
    <t>導入にあたり事務職員数のは
削減はありましたか？
（実施予定の場合も記入して下さい）</t>
  </si>
  <si>
    <t>済</t>
  </si>
  <si>
    <t>希望</t>
  </si>
  <si>
    <t>新規採用者数</t>
  </si>
  <si>
    <t>③</t>
  </si>
  <si>
    <t>⑦</t>
  </si>
  <si>
    <t>学校種別</t>
  </si>
  <si>
    <t>学校数</t>
  </si>
  <si>
    <t>休会</t>
  </si>
  <si>
    <t>３名</t>
  </si>
  <si>
    <t>4名</t>
  </si>
  <si>
    <t>5名</t>
  </si>
  <si>
    <t>6名以上</t>
  </si>
  <si>
    <t>2名配置校</t>
  </si>
  <si>
    <t>事務職員配置状況(事務長含む)</t>
  </si>
  <si>
    <t>⑦</t>
  </si>
  <si>
    <t>なお、学校数は１－１の調査票の高専・分校を除いた数になります。</t>
  </si>
  <si>
    <t>紙媒体</t>
  </si>
  <si>
    <t>電子メール</t>
  </si>
  <si>
    <t>両方</t>
  </si>
  <si>
    <t>出張</t>
  </si>
  <si>
    <t>職専免</t>
  </si>
  <si>
    <t>年休</t>
  </si>
  <si>
    <t>調査記入報告者学校名</t>
  </si>
  <si>
    <t>報告者氏名</t>
  </si>
  <si>
    <t>調査項目</t>
  </si>
  <si>
    <t>回答</t>
  </si>
  <si>
    <t>ア　ＵＲＬ　を記入してください。</t>
  </si>
  <si>
    <t>ウ　会員専用　Ｉ　Ｄ　を記入してください。</t>
  </si>
  <si>
    <t>エ　パスワード　を記入してください。</t>
  </si>
  <si>
    <t>は記入してください</t>
  </si>
  <si>
    <t>はコンボスイッチから選択してください</t>
  </si>
  <si>
    <t>未定</t>
  </si>
  <si>
    <t xml:space="preserve">
（例）
・高等学校等就学支援金取扱いマニュアル（仮）の作成
・より良い事務引き継ぎを目指して
</t>
  </si>
  <si>
    <t>事務職員配置状況は各校に配置されている事務職員の人数を記入してください。</t>
  </si>
  <si>
    <t>イ　リンク状況　選択してください。</t>
  </si>
  <si>
    <t>①貴協会のホームページについて
※　ホームページ会員専用ＩＤ等につきましては，全国協会が各県の
　　 活動状況をうかがうだけに使用するのみです。回答は任意です。</t>
  </si>
  <si>
    <t xml:space="preserve">
②現在、各都道府県市協会で実施している研究のテーマ
　（検討中・計画中も可）のタイトル名を記入してください。
　※各地区ごとに研究活動を行っている場合など，複数の研究活動
　　 を同時並行で行っているときは，そのすべてをお書きください。
</t>
  </si>
  <si>
    <t>例：10-群馬県</t>
  </si>
  <si>
    <t>例：10-群馬県（全国調査）</t>
  </si>
  <si>
    <t>休会</t>
  </si>
  <si>
    <t>（休止）</t>
  </si>
  <si>
    <t>sibasaki.seiji@post.ibk.ed.jp</t>
  </si>
  <si>
    <t>その他</t>
  </si>
  <si>
    <t>発生源入力</t>
  </si>
  <si>
    <t>代理入力</t>
  </si>
  <si>
    <t>している</t>
  </si>
  <si>
    <t>していない</t>
  </si>
  <si>
    <t>導入予定</t>
  </si>
  <si>
    <t>予備調査　（今後の全国協会の活動のための資料としたいと思います。）</t>
  </si>
  <si>
    <t>タイムカード</t>
  </si>
  <si>
    <t>支部名は，カーソルを移動するとボタンで選択できます。
色のインデックス「都道府県市協会一覧」を参照して入力してください。</t>
  </si>
  <si>
    <t>⑧</t>
  </si>
  <si>
    <t>出勤簿（退勤記録あり）</t>
  </si>
  <si>
    <t>Excelシート</t>
  </si>
  <si>
    <t>勤怠管理システム</t>
  </si>
  <si>
    <t>していない</t>
  </si>
  <si>
    <t>スマートフォン</t>
  </si>
  <si>
    <t>パソコン</t>
  </si>
  <si>
    <t>ＩＣカード</t>
  </si>
  <si>
    <t>実施した</t>
  </si>
  <si>
    <t>実施していない</t>
  </si>
  <si>
    <t>実施予定</t>
  </si>
  <si>
    <t>その他（　　）</t>
  </si>
  <si>
    <t>R2.4</t>
  </si>
  <si>
    <t>R3.4</t>
  </si>
  <si>
    <t>③摘要（何かありましたらご記入ください。）</t>
  </si>
  <si>
    <r>
      <t>実施予定「有」の場合、時期欄</t>
    </r>
    <r>
      <rPr>
        <sz val="11"/>
        <rFont val="ＭＳ Ｐゴシック"/>
        <family val="3"/>
      </rPr>
      <t>は、「R2.4」のように実施予定年月を記入してください。</t>
    </r>
  </si>
  <si>
    <t>令和２年度　都道府県市協会一覧表</t>
  </si>
  <si>
    <t>令和２年度　学校事務職員全国調査</t>
  </si>
  <si>
    <t>（令和２年５月１日現在）</t>
  </si>
  <si>
    <t>（令和２年４月１日現在）</t>
  </si>
  <si>
    <t>５　事務の集約処理等調査（令和４年４月１日現在）</t>
  </si>
  <si>
    <t>４　諸手当調査　（令和４年４月１日現在）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</si>
</sst>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h:mm\ AM/PM"/>
    <numFmt numFmtId="177" formatCode="0_ "/>
    <numFmt numFmtId="178" formatCode="#,##0_ "/>
    <numFmt numFmtId="179" formatCode="0.000_ "/>
    <numFmt numFmtId="180" formatCode="#,##0_);[Red]\(#,##0\)"/>
    <numFmt numFmtId="181" formatCode="#,##0;&quot;△ &quot;#,##0"/>
    <numFmt numFmtId="182" formatCode="#,##0_);\(#,##0\)"/>
    <numFmt numFmtId="183" formatCode="_(* #,##0_);_(* \(#,##0\);_(* &quot;-&quot;_);_(@_)"/>
    <numFmt numFmtId="184" formatCode="\(#,##0\);\(\-#,##0\);"/>
    <numFmt numFmtId="185" formatCode="#,##0;\-#,##0;"/>
    <numFmt numFmtId="186" formatCode="\(#,##0\)"/>
    <numFmt numFmtId="187" formatCode="&quot;独立 &quot;0"/>
    <numFmt numFmtId="188" formatCode="&quot;併置 &quot;0"/>
    <numFmt numFmtId="189" formatCode="General&quot;年度&quot;"/>
    <numFmt numFmtId="190" formatCode="[$]ggge&quot;年&quot;m&quot;月&quot;d&quot;日&quot;;@"/>
    <numFmt numFmtId="191" formatCode="[$-411]gge&quot;年&quot;m&quot;月&quot;d&quot;日&quot;;@"/>
    <numFmt numFmtId="192" formatCode="[$]gge&quot;年&quot;m&quot;月&quot;d&quot;日&quot;;@"/>
    <numFmt numFmtId="193" formatCode="[$]ggge&quot;年&quot;m&quot;月&quot;d&quot;日&quot;;@"/>
    <numFmt numFmtId="194" formatCode="[$]gge&quot;年&quot;m&quot;月&quot;d&quot;日&quot;;@"/>
  </numFmts>
  <fonts count="54">
    <font>
      <sz val="11"/>
      <name val="ＭＳ Ｐゴシック"/>
      <family val="3"/>
    </font>
    <font>
      <sz val="6"/>
      <name val="ＭＳ Ｐゴシック"/>
      <family val="3"/>
    </font>
    <font>
      <sz val="9"/>
      <name val="ＭＳ Ｐゴシック"/>
      <family val="3"/>
    </font>
    <font>
      <sz val="14"/>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b/>
      <sz val="11"/>
      <color indexed="10"/>
      <name val="ＭＳ Ｐゴシック"/>
      <family val="3"/>
    </font>
    <font>
      <b/>
      <sz val="11"/>
      <name val="ＭＳ Ｐゴシック"/>
      <family val="3"/>
    </font>
    <font>
      <b/>
      <sz val="14"/>
      <name val="ＭＳ Ｐゴシック"/>
      <family val="3"/>
    </font>
    <font>
      <sz val="11"/>
      <color indexed="10"/>
      <name val="ＭＳ Ｐゴシック"/>
      <family val="3"/>
    </font>
    <font>
      <b/>
      <sz val="10"/>
      <color indexed="10"/>
      <name val="ＭＳ Ｐゴシック"/>
      <family val="3"/>
    </font>
    <font>
      <b/>
      <sz val="9"/>
      <color indexed="10"/>
      <name val="ＭＳ Ｐゴシック"/>
      <family val="3"/>
    </font>
    <font>
      <sz val="10"/>
      <color indexed="10"/>
      <name val="ＭＳ Ｐゴシック"/>
      <family val="3"/>
    </font>
    <font>
      <sz val="9"/>
      <color indexed="10"/>
      <name val="ＭＳ Ｐゴシック"/>
      <family val="3"/>
    </font>
    <font>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9"/>
      <color rgb="FFFF0000"/>
      <name val="ＭＳ Ｐゴシック"/>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CCFFCC"/>
        <bgColor indexed="64"/>
      </patternFill>
    </fill>
    <fill>
      <patternFill patternType="solid">
        <fgColor rgb="FFFFCCFF"/>
        <bgColor indexed="64"/>
      </patternFill>
    </fill>
    <fill>
      <patternFill patternType="solid">
        <fgColor rgb="FFFFCCCC"/>
        <bgColor indexed="64"/>
      </patternFill>
    </fill>
    <fill>
      <patternFill patternType="solid">
        <fgColor indexed="41"/>
        <bgColor indexed="64"/>
      </patternFill>
    </fill>
    <fill>
      <patternFill patternType="solid">
        <fgColor indexed="27"/>
        <bgColor indexed="64"/>
      </patternFill>
    </fill>
    <fill>
      <patternFill patternType="solid">
        <fgColor theme="1"/>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color indexed="63"/>
      </top>
      <bottom style="thin"/>
    </border>
    <border>
      <left style="medium"/>
      <right style="medium"/>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style="hair"/>
      <right style="hair"/>
      <top>
        <color indexed="63"/>
      </top>
      <bottom>
        <color indexed="63"/>
      </bottom>
    </border>
    <border>
      <left style="medium"/>
      <right style="hair"/>
      <top>
        <color indexed="63"/>
      </top>
      <bottom>
        <color indexed="63"/>
      </bottom>
    </border>
    <border>
      <left style="hair"/>
      <right style="thin"/>
      <top>
        <color indexed="63"/>
      </top>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medium"/>
    </border>
    <border>
      <left style="thin"/>
      <right style="thin"/>
      <top style="thin"/>
      <bottom style="medium"/>
    </border>
    <border>
      <left>
        <color indexed="63"/>
      </left>
      <right>
        <color indexed="63"/>
      </right>
      <top style="thin"/>
      <bottom style="medium"/>
    </border>
    <border>
      <left style="medium"/>
      <right style="thin"/>
      <top>
        <color indexed="63"/>
      </top>
      <bottom>
        <color indexed="63"/>
      </bottom>
    </border>
    <border>
      <left style="medium"/>
      <right style="hair"/>
      <top style="medium"/>
      <bottom style="thin"/>
    </border>
    <border>
      <left style="hair"/>
      <right style="hair"/>
      <top style="medium"/>
      <bottom style="thin"/>
    </border>
    <border>
      <left style="hair"/>
      <right style="thin"/>
      <top style="medium"/>
      <bottom style="thin"/>
    </border>
    <border>
      <left style="medium"/>
      <right style="medium"/>
      <top style="medium"/>
      <bottom style="thin"/>
    </border>
    <border>
      <left style="medium"/>
      <right style="medium"/>
      <top>
        <color indexed="63"/>
      </top>
      <bottom style="medium"/>
    </border>
    <border>
      <left style="medium"/>
      <right style="hair"/>
      <top>
        <color indexed="63"/>
      </top>
      <bottom style="medium"/>
    </border>
    <border>
      <left style="hair"/>
      <right style="hair"/>
      <top>
        <color indexed="63"/>
      </top>
      <bottom style="medium"/>
    </border>
    <border>
      <left style="hair"/>
      <right style="thin"/>
      <top>
        <color indexed="63"/>
      </top>
      <bottom style="medium"/>
    </border>
    <border>
      <left style="thin"/>
      <right>
        <color indexed="63"/>
      </right>
      <top>
        <color indexed="63"/>
      </top>
      <bottom style="medium"/>
    </border>
    <border>
      <left>
        <color indexed="63"/>
      </left>
      <right style="medium"/>
      <top style="medium"/>
      <bottom style="thin"/>
    </border>
    <border>
      <left>
        <color indexed="63"/>
      </left>
      <right style="medium"/>
      <top>
        <color indexed="63"/>
      </top>
      <bottom style="medium"/>
    </border>
    <border>
      <left style="medium"/>
      <right>
        <color indexed="63"/>
      </right>
      <top style="thin"/>
      <bottom style="medium"/>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medium"/>
      <bottom style="medium"/>
    </border>
    <border>
      <left>
        <color indexed="63"/>
      </left>
      <right>
        <color indexed="63"/>
      </right>
      <top style="medium"/>
      <bottom style="medium"/>
    </border>
    <border>
      <left style="thin"/>
      <right style="thin"/>
      <top style="medium"/>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medium"/>
      <right style="thin"/>
      <top>
        <color indexed="63"/>
      </top>
      <bottom style="thin"/>
    </border>
    <border>
      <left style="thin"/>
      <right style="thin"/>
      <top>
        <color indexed="63"/>
      </top>
      <bottom style="thin"/>
    </border>
    <border>
      <left style="medium"/>
      <right style="medium"/>
      <top style="thin"/>
      <bottom style="mediu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style="medium"/>
      <bottom style="medium"/>
    </border>
    <border>
      <left style="medium"/>
      <right style="medium"/>
      <top>
        <color indexed="63"/>
      </top>
      <bottom style="hair"/>
    </border>
    <border>
      <left style="thick">
        <color indexed="10"/>
      </left>
      <right style="thick">
        <color indexed="10"/>
      </right>
      <top style="thick">
        <color indexed="10"/>
      </top>
      <bottom>
        <color indexed="63"/>
      </bottom>
    </border>
    <border>
      <left>
        <color indexed="63"/>
      </left>
      <right style="thick">
        <color indexed="10"/>
      </right>
      <top style="thick">
        <color indexed="10"/>
      </top>
      <bottom>
        <color indexed="63"/>
      </bottom>
    </border>
    <border>
      <left style="medium"/>
      <right style="medium"/>
      <top style="hair"/>
      <bottom style="hair"/>
    </border>
    <border>
      <left style="thick">
        <color indexed="10"/>
      </left>
      <right style="thick">
        <color indexed="10"/>
      </right>
      <top>
        <color indexed="63"/>
      </top>
      <bottom style="thick">
        <color indexed="10"/>
      </bottom>
    </border>
    <border>
      <left style="thick">
        <color indexed="10"/>
      </left>
      <right>
        <color indexed="63"/>
      </right>
      <top>
        <color indexed="63"/>
      </top>
      <bottom style="thick">
        <color indexed="10"/>
      </bottom>
    </border>
    <border>
      <left>
        <color indexed="63"/>
      </left>
      <right style="thick">
        <color indexed="10"/>
      </right>
      <top>
        <color indexed="63"/>
      </top>
      <bottom style="thick">
        <color indexed="10"/>
      </bottom>
    </border>
    <border>
      <left style="thick">
        <color indexed="10"/>
      </left>
      <right>
        <color indexed="63"/>
      </right>
      <top style="thick">
        <color indexed="10"/>
      </top>
      <bottom>
        <color indexed="63"/>
      </bottom>
    </border>
    <border>
      <left style="medium"/>
      <right style="medium"/>
      <top style="hair"/>
      <bottom>
        <color indexed="63"/>
      </bottom>
    </border>
    <border>
      <left style="medium"/>
      <right style="medium"/>
      <top style="medium"/>
      <bottom style="hair"/>
    </border>
    <border>
      <left style="medium"/>
      <right style="medium"/>
      <top style="hair"/>
      <bottom style="medium"/>
    </border>
    <border>
      <left>
        <color indexed="63"/>
      </left>
      <right style="medium"/>
      <top style="thin"/>
      <bottom style="medium"/>
    </border>
    <border>
      <left style="medium"/>
      <right style="medium"/>
      <top style="thin"/>
      <bottom style="thin"/>
    </border>
    <border>
      <left style="medium"/>
      <right style="hair"/>
      <top style="thin"/>
      <bottom style="thin"/>
    </border>
    <border>
      <left style="hair"/>
      <right style="hair"/>
      <top style="thin"/>
      <bottom style="thin"/>
    </border>
    <border>
      <left style="hair"/>
      <right style="thin"/>
      <top style="thin"/>
      <bottom style="thin"/>
    </border>
    <border>
      <left style="medium"/>
      <right style="hair"/>
      <top style="thin"/>
      <bottom style="medium"/>
    </border>
    <border>
      <left style="hair"/>
      <right style="hair"/>
      <top style="thin"/>
      <bottom style="medium"/>
    </border>
    <border>
      <left style="hair"/>
      <right style="thin"/>
      <top style="thin"/>
      <bottom style="medium"/>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medium"/>
      <top style="medium"/>
      <bottom style="medium"/>
    </border>
    <border diagonalUp="1">
      <left style="thin"/>
      <right style="thin"/>
      <top style="thin"/>
      <bottom style="thin"/>
      <diagonal style="thin"/>
    </border>
    <border>
      <left>
        <color indexed="63"/>
      </left>
      <right style="medium"/>
      <top>
        <color indexed="63"/>
      </top>
      <bottom style="hair"/>
    </border>
    <border>
      <left>
        <color indexed="63"/>
      </left>
      <right style="medium"/>
      <top style="hair"/>
      <bottom style="hair"/>
    </border>
    <border>
      <left>
        <color indexed="63"/>
      </left>
      <right style="medium"/>
      <top style="hair"/>
      <bottom>
        <color indexed="63"/>
      </bottom>
    </border>
    <border>
      <left>
        <color indexed="63"/>
      </left>
      <right style="medium"/>
      <top style="medium"/>
      <bottom style="hair"/>
    </border>
    <border>
      <left>
        <color indexed="63"/>
      </left>
      <right style="medium"/>
      <top style="hair"/>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color indexed="63"/>
      </bottom>
    </border>
    <border>
      <left style="medium"/>
      <right>
        <color indexed="63"/>
      </right>
      <top style="medium"/>
      <bottom style="hair"/>
    </border>
    <border>
      <left style="medium"/>
      <right>
        <color indexed="63"/>
      </right>
      <top style="hair"/>
      <bottom style="medium"/>
    </border>
    <border>
      <left style="medium"/>
      <right>
        <color indexed="63"/>
      </right>
      <top>
        <color indexed="63"/>
      </top>
      <bottom style="medium"/>
    </border>
    <border>
      <left style="hair"/>
      <right style="hair"/>
      <top style="thin"/>
      <bottom>
        <color indexed="63"/>
      </bottom>
    </border>
    <border>
      <left style="medium"/>
      <right style="hair"/>
      <top style="thin"/>
      <bottom>
        <color indexed="63"/>
      </bottom>
    </border>
    <border>
      <left>
        <color indexed="63"/>
      </left>
      <right style="thin"/>
      <top>
        <color indexed="63"/>
      </top>
      <bottom>
        <color indexed="63"/>
      </bottom>
    </border>
    <border>
      <left style="hair"/>
      <right style="thin"/>
      <top style="thin"/>
      <bottom>
        <color indexed="63"/>
      </bottom>
    </border>
    <border>
      <left style="thin"/>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medium"/>
    </border>
    <border>
      <left style="medium"/>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style="medium"/>
      <right style="medium"/>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hair"/>
      <right>
        <color indexed="63"/>
      </right>
      <top>
        <color indexed="63"/>
      </top>
      <bottom>
        <color indexed="63"/>
      </bottom>
    </border>
    <border>
      <left style="thin"/>
      <right>
        <color indexed="63"/>
      </right>
      <top>
        <color indexed="63"/>
      </top>
      <bottom>
        <color indexed="63"/>
      </bottom>
    </border>
    <border>
      <left style="hair"/>
      <right style="medium"/>
      <top style="hair"/>
      <bottom>
        <color indexed="63"/>
      </bottom>
    </border>
    <border>
      <left style="hair"/>
      <right>
        <color indexed="63"/>
      </right>
      <top style="thin"/>
      <bottom style="medium"/>
    </border>
    <border>
      <left style="hair"/>
      <right style="medium"/>
      <top style="thin"/>
      <bottom style="medium"/>
    </border>
    <border>
      <left>
        <color indexed="63"/>
      </left>
      <right style="thin"/>
      <top style="medium"/>
      <bottom style="thin"/>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style="hair"/>
      <top style="thin"/>
      <bottom style="thin"/>
    </border>
    <border>
      <left style="hair"/>
      <right>
        <color indexed="63"/>
      </right>
      <top style="thin"/>
      <bottom style="thin"/>
    </border>
    <border>
      <left style="thin"/>
      <right style="hair"/>
      <top style="thin"/>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7" fillId="0" borderId="0" applyNumberFormat="0" applyFill="0" applyBorder="0" applyAlignment="0" applyProtection="0"/>
    <xf numFmtId="0" fontId="51" fillId="31" borderId="0" applyNumberFormat="0" applyBorder="0" applyAlignment="0" applyProtection="0"/>
  </cellStyleXfs>
  <cellXfs count="510">
    <xf numFmtId="0" fontId="0" fillId="0" borderId="0" xfId="0" applyAlignment="1">
      <alignment/>
    </xf>
    <xf numFmtId="0" fontId="0" fillId="0" borderId="0" xfId="0" applyAlignment="1">
      <alignment horizontal="center" vertical="center"/>
    </xf>
    <xf numFmtId="0" fontId="5" fillId="0" borderId="0" xfId="0" applyFont="1" applyAlignment="1">
      <alignment/>
    </xf>
    <xf numFmtId="0" fontId="0" fillId="0" borderId="0" xfId="0" applyAlignment="1">
      <alignment horizontal="center" vertical="center" shrinkToFit="1"/>
    </xf>
    <xf numFmtId="0" fontId="2" fillId="0" borderId="10" xfId="0" applyFont="1" applyBorder="1" applyAlignment="1">
      <alignment horizontal="center" vertical="center"/>
    </xf>
    <xf numFmtId="0" fontId="0" fillId="0" borderId="0" xfId="0" applyAlignment="1" applyProtection="1">
      <alignment/>
      <protection/>
    </xf>
    <xf numFmtId="0" fontId="5" fillId="0" borderId="0" xfId="0" applyFont="1" applyAlignment="1" applyProtection="1">
      <alignment/>
      <protection/>
    </xf>
    <xf numFmtId="0" fontId="0" fillId="0" borderId="0" xfId="0" applyAlignment="1" applyProtection="1">
      <alignment vertical="center"/>
      <protection/>
    </xf>
    <xf numFmtId="0" fontId="0" fillId="0" borderId="0" xfId="0" applyAlignment="1" applyProtection="1">
      <alignment/>
      <protection/>
    </xf>
    <xf numFmtId="0" fontId="0" fillId="0" borderId="0" xfId="0" applyFont="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0" fillId="0" borderId="16" xfId="0" applyBorder="1" applyAlignment="1" applyProtection="1">
      <alignment horizontal="center" vertical="center" shrinkToFit="1"/>
      <protection/>
    </xf>
    <xf numFmtId="0" fontId="0" fillId="0" borderId="0" xfId="0" applyFont="1" applyFill="1" applyAlignment="1">
      <alignment vertical="center"/>
    </xf>
    <xf numFmtId="0" fontId="5" fillId="0" borderId="0" xfId="0" applyFont="1" applyAlignment="1">
      <alignment vertical="center"/>
    </xf>
    <xf numFmtId="0" fontId="9" fillId="0" borderId="0" xfId="0" applyFont="1" applyFill="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ill="1" applyAlignment="1">
      <alignment horizontal="center" vertical="center"/>
    </xf>
    <xf numFmtId="0" fontId="0" fillId="0" borderId="0" xfId="0" applyFill="1" applyAlignment="1">
      <alignment vertical="center"/>
    </xf>
    <xf numFmtId="0" fontId="13" fillId="0" borderId="0" xfId="0" applyFont="1" applyFill="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180" fontId="0" fillId="0" borderId="20" xfId="0" applyNumberFormat="1" applyFont="1" applyFill="1" applyBorder="1" applyAlignment="1">
      <alignment vertical="center"/>
    </xf>
    <xf numFmtId="180" fontId="0" fillId="0" borderId="21" xfId="0" applyNumberFormat="1" applyFont="1" applyFill="1" applyBorder="1" applyAlignment="1">
      <alignment vertical="center"/>
    </xf>
    <xf numFmtId="180" fontId="0" fillId="0" borderId="22" xfId="0" applyNumberFormat="1" applyFont="1" applyFill="1" applyBorder="1" applyAlignment="1">
      <alignment vertical="center"/>
    </xf>
    <xf numFmtId="180" fontId="0" fillId="0" borderId="23" xfId="0" applyNumberFormat="1" applyFont="1" applyFill="1" applyBorder="1" applyAlignment="1" applyProtection="1">
      <alignment vertical="center"/>
      <protection locked="0"/>
    </xf>
    <xf numFmtId="180" fontId="0" fillId="0" borderId="24" xfId="0" applyNumberFormat="1" applyFont="1" applyFill="1" applyBorder="1" applyAlignment="1">
      <alignment vertical="center"/>
    </xf>
    <xf numFmtId="180" fontId="0" fillId="0" borderId="23" xfId="0" applyNumberFormat="1" applyFont="1" applyFill="1" applyBorder="1" applyAlignment="1">
      <alignment vertical="center"/>
    </xf>
    <xf numFmtId="180" fontId="0" fillId="0" borderId="25" xfId="0" applyNumberFormat="1" applyFont="1" applyFill="1" applyBorder="1" applyAlignment="1">
      <alignment vertical="center"/>
    </xf>
    <xf numFmtId="180" fontId="12" fillId="0" borderId="26" xfId="0" applyNumberFormat="1" applyFont="1" applyFill="1" applyBorder="1" applyAlignment="1" applyProtection="1">
      <alignment vertical="center"/>
      <protection locked="0"/>
    </xf>
    <xf numFmtId="180" fontId="12" fillId="0" borderId="27" xfId="0" applyNumberFormat="1" applyFont="1" applyFill="1" applyBorder="1" applyAlignment="1">
      <alignment vertical="center"/>
    </xf>
    <xf numFmtId="180" fontId="12" fillId="0" borderId="28" xfId="0" applyNumberFormat="1" applyFont="1" applyFill="1" applyBorder="1" applyAlignment="1">
      <alignment vertical="center"/>
    </xf>
    <xf numFmtId="180" fontId="12" fillId="0" borderId="29" xfId="0" applyNumberFormat="1" applyFont="1" applyFill="1" applyBorder="1" applyAlignment="1" applyProtection="1">
      <alignment vertical="center"/>
      <protection locked="0"/>
    </xf>
    <xf numFmtId="180" fontId="12" fillId="0" borderId="30" xfId="0" applyNumberFormat="1" applyFont="1" applyFill="1" applyBorder="1" applyAlignment="1">
      <alignment vertical="center"/>
    </xf>
    <xf numFmtId="180" fontId="12" fillId="0" borderId="31" xfId="0" applyNumberFormat="1" applyFont="1" applyFill="1" applyBorder="1" applyAlignment="1">
      <alignment vertical="center"/>
    </xf>
    <xf numFmtId="0" fontId="0" fillId="0" borderId="32" xfId="0" applyFont="1" applyBorder="1" applyAlignment="1">
      <alignment horizontal="center" vertical="center" wrapText="1"/>
    </xf>
    <xf numFmtId="0" fontId="0" fillId="0" borderId="12" xfId="0" applyFont="1" applyBorder="1" applyAlignment="1">
      <alignment horizontal="center" vertical="center" wrapText="1"/>
    </xf>
    <xf numFmtId="180" fontId="0" fillId="32" borderId="33" xfId="0" applyNumberFormat="1" applyFont="1" applyFill="1" applyBorder="1" applyAlignment="1">
      <alignment vertical="center"/>
    </xf>
    <xf numFmtId="180" fontId="0" fillId="32" borderId="34" xfId="0" applyNumberFormat="1" applyFont="1" applyFill="1" applyBorder="1" applyAlignment="1">
      <alignment vertical="center"/>
    </xf>
    <xf numFmtId="180" fontId="0" fillId="32" borderId="35" xfId="0" applyNumberFormat="1" applyFont="1" applyFill="1" applyBorder="1" applyAlignment="1">
      <alignment vertical="center"/>
    </xf>
    <xf numFmtId="180" fontId="0" fillId="32" borderId="22" xfId="0" applyNumberFormat="1" applyFont="1" applyFill="1" applyBorder="1" applyAlignment="1">
      <alignment vertical="center"/>
    </xf>
    <xf numFmtId="180" fontId="0" fillId="32" borderId="20" xfId="0" applyNumberFormat="1" applyFont="1" applyFill="1" applyBorder="1" applyAlignment="1">
      <alignment vertical="center"/>
    </xf>
    <xf numFmtId="180" fontId="0" fillId="32" borderId="36" xfId="0" applyNumberFormat="1" applyFont="1" applyFill="1" applyBorder="1" applyAlignment="1">
      <alignment vertical="center"/>
    </xf>
    <xf numFmtId="180" fontId="0" fillId="33" borderId="37" xfId="0" applyNumberFormat="1" applyFont="1" applyFill="1" applyBorder="1" applyAlignment="1">
      <alignment vertical="center"/>
    </xf>
    <xf numFmtId="180" fontId="0" fillId="33" borderId="38" xfId="0" applyNumberFormat="1" applyFont="1" applyFill="1" applyBorder="1" applyAlignment="1">
      <alignment vertical="center"/>
    </xf>
    <xf numFmtId="180" fontId="0" fillId="33" borderId="39" xfId="0" applyNumberFormat="1" applyFont="1" applyFill="1" applyBorder="1" applyAlignment="1">
      <alignment vertical="center"/>
    </xf>
    <xf numFmtId="180" fontId="0" fillId="33" borderId="40" xfId="0" applyNumberFormat="1" applyFont="1" applyFill="1" applyBorder="1" applyAlignment="1">
      <alignment vertical="center"/>
    </xf>
    <xf numFmtId="180" fontId="0" fillId="33" borderId="25" xfId="0" applyNumberFormat="1" applyFont="1" applyFill="1" applyBorder="1" applyAlignment="1">
      <alignment vertical="center"/>
    </xf>
    <xf numFmtId="180" fontId="0" fillId="33" borderId="23" xfId="0" applyNumberFormat="1" applyFont="1" applyFill="1" applyBorder="1" applyAlignment="1">
      <alignment vertical="center"/>
    </xf>
    <xf numFmtId="180" fontId="0" fillId="34" borderId="21" xfId="0" applyNumberFormat="1" applyFont="1" applyFill="1" applyBorder="1" applyAlignment="1">
      <alignment vertical="center"/>
    </xf>
    <xf numFmtId="180" fontId="0" fillId="35" borderId="41" xfId="0" applyNumberFormat="1" applyFont="1" applyFill="1" applyBorder="1" applyAlignment="1">
      <alignment vertical="center"/>
    </xf>
    <xf numFmtId="0" fontId="0" fillId="0" borderId="27" xfId="0" applyFont="1" applyFill="1" applyBorder="1" applyAlignment="1">
      <alignment vertical="center"/>
    </xf>
    <xf numFmtId="0" fontId="0" fillId="0" borderId="0" xfId="0" applyFont="1" applyAlignment="1">
      <alignment vertical="center"/>
    </xf>
    <xf numFmtId="180" fontId="0" fillId="0" borderId="42" xfId="0" applyNumberFormat="1" applyFont="1" applyFill="1" applyBorder="1" applyAlignment="1">
      <alignment vertical="center"/>
    </xf>
    <xf numFmtId="180" fontId="0" fillId="0" borderId="43" xfId="0" applyNumberFormat="1" applyFont="1" applyFill="1" applyBorder="1" applyAlignment="1">
      <alignment vertical="center"/>
    </xf>
    <xf numFmtId="182" fontId="0" fillId="36" borderId="44" xfId="0" applyNumberFormat="1" applyFill="1" applyBorder="1" applyAlignment="1" applyProtection="1">
      <alignment vertical="center"/>
      <protection/>
    </xf>
    <xf numFmtId="0" fontId="0" fillId="0" borderId="0" xfId="0" applyAlignment="1" applyProtection="1">
      <alignment horizontal="right" vertical="center"/>
      <protection/>
    </xf>
    <xf numFmtId="0" fontId="0" fillId="37" borderId="27" xfId="0" applyFill="1" applyBorder="1" applyAlignment="1" applyProtection="1">
      <alignment vertical="center"/>
      <protection/>
    </xf>
    <xf numFmtId="0" fontId="0" fillId="0" borderId="0" xfId="0" applyFill="1" applyAlignment="1" applyProtection="1">
      <alignment horizontal="right" vertical="center"/>
      <protection/>
    </xf>
    <xf numFmtId="0" fontId="0" fillId="0" borderId="0" xfId="0" applyFill="1" applyBorder="1" applyAlignment="1" applyProtection="1">
      <alignment vertical="center"/>
      <protection/>
    </xf>
    <xf numFmtId="0" fontId="0" fillId="0" borderId="0" xfId="0" applyFill="1" applyAlignment="1" applyProtection="1">
      <alignment vertical="center"/>
      <protection/>
    </xf>
    <xf numFmtId="0" fontId="0" fillId="0" borderId="0" xfId="0" applyFont="1" applyAlignment="1" applyProtection="1">
      <alignment vertical="center"/>
      <protection/>
    </xf>
    <xf numFmtId="0" fontId="0" fillId="0" borderId="45" xfId="0" applyBorder="1" applyAlignment="1" applyProtection="1">
      <alignment horizontal="center" vertical="center" shrinkToFit="1"/>
      <protection/>
    </xf>
    <xf numFmtId="0" fontId="0" fillId="0" borderId="46" xfId="0" applyBorder="1" applyAlignment="1" applyProtection="1">
      <alignment horizontal="center" vertical="center" shrinkToFit="1"/>
      <protection/>
    </xf>
    <xf numFmtId="0" fontId="0" fillId="0" borderId="47" xfId="0" applyBorder="1" applyAlignment="1" applyProtection="1">
      <alignment horizontal="center" vertical="center" shrinkToFit="1"/>
      <protection/>
    </xf>
    <xf numFmtId="182" fontId="0" fillId="36" borderId="48" xfId="0" applyNumberFormat="1" applyFill="1" applyBorder="1" applyAlignment="1" applyProtection="1">
      <alignment vertical="center"/>
      <protection/>
    </xf>
    <xf numFmtId="182" fontId="0" fillId="36" borderId="49" xfId="0" applyNumberFormat="1" applyFill="1" applyBorder="1" applyAlignment="1" applyProtection="1">
      <alignment vertical="center"/>
      <protection/>
    </xf>
    <xf numFmtId="182" fontId="0" fillId="36" borderId="30" xfId="0" applyNumberFormat="1" applyFill="1" applyBorder="1" applyAlignment="1" applyProtection="1">
      <alignment vertical="center"/>
      <protection/>
    </xf>
    <xf numFmtId="182" fontId="0" fillId="36" borderId="50" xfId="0" applyNumberFormat="1" applyFill="1" applyBorder="1" applyAlignment="1" applyProtection="1">
      <alignment vertical="center"/>
      <protection/>
    </xf>
    <xf numFmtId="0" fontId="0" fillId="0" borderId="27" xfId="0" applyBorder="1" applyAlignment="1" applyProtection="1">
      <alignment horizontal="center" vertical="center" wrapText="1" shrinkToFit="1"/>
      <protection/>
    </xf>
    <xf numFmtId="0" fontId="3" fillId="0" borderId="0" xfId="0" applyFont="1" applyAlignment="1" applyProtection="1">
      <alignment vertical="center"/>
      <protection/>
    </xf>
    <xf numFmtId="182" fontId="0" fillId="0" borderId="51" xfId="0" applyNumberFormat="1" applyFill="1" applyBorder="1" applyAlignment="1" applyProtection="1">
      <alignment vertical="center"/>
      <protection/>
    </xf>
    <xf numFmtId="182" fontId="12" fillId="0" borderId="52" xfId="0" applyNumberFormat="1" applyFont="1" applyFill="1" applyBorder="1" applyAlignment="1" applyProtection="1">
      <alignment vertical="center"/>
      <protection/>
    </xf>
    <xf numFmtId="0" fontId="0" fillId="0" borderId="27" xfId="0" applyFill="1" applyBorder="1" applyAlignment="1" applyProtection="1">
      <alignment vertical="center"/>
      <protection/>
    </xf>
    <xf numFmtId="182" fontId="0" fillId="0" borderId="44" xfId="0" applyNumberFormat="1" applyFill="1" applyBorder="1" applyAlignment="1" applyProtection="1">
      <alignment vertical="center"/>
      <protection/>
    </xf>
    <xf numFmtId="182" fontId="0" fillId="0" borderId="30" xfId="0" applyNumberFormat="1" applyFill="1" applyBorder="1" applyAlignment="1" applyProtection="1">
      <alignment vertical="center"/>
      <protection/>
    </xf>
    <xf numFmtId="182" fontId="0" fillId="0" borderId="31" xfId="0" applyNumberFormat="1" applyFill="1" applyBorder="1" applyAlignment="1" applyProtection="1">
      <alignment vertical="center"/>
      <protection/>
    </xf>
    <xf numFmtId="182" fontId="12" fillId="0" borderId="53" xfId="0" applyNumberFormat="1" applyFont="1" applyFill="1" applyBorder="1" applyAlignment="1" applyProtection="1">
      <alignment vertical="center"/>
      <protection/>
    </xf>
    <xf numFmtId="182" fontId="12" fillId="0" borderId="54" xfId="0" applyNumberFormat="1" applyFont="1" applyFill="1" applyBorder="1" applyAlignment="1" applyProtection="1">
      <alignment vertical="center"/>
      <protection/>
    </xf>
    <xf numFmtId="0" fontId="0" fillId="0" borderId="0" xfId="0" applyAlignment="1">
      <alignment vertical="center"/>
    </xf>
    <xf numFmtId="0" fontId="0" fillId="0" borderId="0" xfId="0" applyBorder="1" applyAlignment="1">
      <alignment vertical="center"/>
    </xf>
    <xf numFmtId="0" fontId="0" fillId="0" borderId="0" xfId="0" applyAlignment="1">
      <alignment horizontal="right" vertical="center"/>
    </xf>
    <xf numFmtId="0" fontId="0" fillId="0" borderId="0" xfId="0" applyFill="1" applyBorder="1" applyAlignment="1">
      <alignment horizontal="right" vertical="center"/>
    </xf>
    <xf numFmtId="180" fontId="0" fillId="36" borderId="31" xfId="0" applyNumberFormat="1" applyFont="1" applyFill="1" applyBorder="1" applyAlignment="1">
      <alignment horizontal="center" vertical="center"/>
    </xf>
    <xf numFmtId="180" fontId="0" fillId="36" borderId="55" xfId="0" applyNumberFormat="1" applyFont="1" applyFill="1" applyBorder="1" applyAlignment="1">
      <alignment vertical="center"/>
    </xf>
    <xf numFmtId="180" fontId="0" fillId="36" borderId="30" xfId="0" applyNumberFormat="1" applyFont="1" applyFill="1" applyBorder="1" applyAlignment="1">
      <alignment vertical="center"/>
    </xf>
    <xf numFmtId="180" fontId="0" fillId="36" borderId="56" xfId="0" applyNumberFormat="1" applyFont="1" applyFill="1" applyBorder="1" applyAlignment="1">
      <alignment vertical="center"/>
    </xf>
    <xf numFmtId="180" fontId="0" fillId="36" borderId="29" xfId="0" applyNumberFormat="1" applyFont="1" applyFill="1" applyBorder="1" applyAlignment="1">
      <alignment horizontal="right" vertical="center"/>
    </xf>
    <xf numFmtId="180" fontId="0" fillId="36" borderId="57" xfId="0" applyNumberFormat="1" applyFont="1" applyFill="1" applyBorder="1" applyAlignment="1">
      <alignment horizontal="left" vertical="center"/>
    </xf>
    <xf numFmtId="0" fontId="0" fillId="0" borderId="58" xfId="0" applyFont="1" applyBorder="1" applyAlignment="1">
      <alignment horizontal="distributed" vertical="center"/>
    </xf>
    <xf numFmtId="0" fontId="0" fillId="0" borderId="59" xfId="0" applyFont="1" applyBorder="1" applyAlignment="1">
      <alignment horizontal="distributed" vertical="center"/>
    </xf>
    <xf numFmtId="0" fontId="0" fillId="0" borderId="10" xfId="0" applyFont="1" applyBorder="1" applyAlignment="1">
      <alignment horizontal="distributed" vertical="center"/>
    </xf>
    <xf numFmtId="0" fontId="0" fillId="0" borderId="58" xfId="0" applyFont="1" applyFill="1" applyBorder="1" applyAlignment="1">
      <alignment horizontal="distributed" vertical="center"/>
    </xf>
    <xf numFmtId="0" fontId="0" fillId="0" borderId="0" xfId="0" applyFont="1" applyAlignment="1">
      <alignment horizontal="left" vertical="center" indent="1"/>
    </xf>
    <xf numFmtId="180" fontId="0" fillId="36" borderId="60" xfId="0" applyNumberFormat="1" applyFont="1" applyFill="1" applyBorder="1" applyAlignment="1">
      <alignment vertical="center"/>
    </xf>
    <xf numFmtId="0" fontId="52" fillId="0" borderId="0" xfId="0" applyFont="1" applyFill="1" applyAlignment="1">
      <alignment horizontal="left" vertical="center" indent="1"/>
    </xf>
    <xf numFmtId="0" fontId="53" fillId="0" borderId="0" xfId="0" applyFont="1" applyFill="1" applyAlignment="1">
      <alignment horizontal="left" vertical="center" indent="1"/>
    </xf>
    <xf numFmtId="0" fontId="0" fillId="0" borderId="0" xfId="0" applyFont="1" applyAlignment="1">
      <alignment horizontal="right" vertical="center"/>
    </xf>
    <xf numFmtId="0" fontId="0" fillId="0" borderId="0" xfId="0" applyFont="1" applyFill="1" applyAlignment="1">
      <alignment horizontal="right" vertical="center"/>
    </xf>
    <xf numFmtId="0" fontId="53" fillId="0" borderId="0" xfId="0" applyFont="1" applyFill="1" applyAlignment="1">
      <alignment horizontal="left" vertical="center" wrapText="1" indent="1"/>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ill="1" applyBorder="1" applyAlignment="1">
      <alignment vertical="center"/>
    </xf>
    <xf numFmtId="0" fontId="0" fillId="0" borderId="67" xfId="0" applyFill="1" applyBorder="1" applyAlignment="1">
      <alignment vertical="center"/>
    </xf>
    <xf numFmtId="0" fontId="0" fillId="0" borderId="68" xfId="0" applyFont="1" applyFill="1" applyBorder="1" applyAlignment="1">
      <alignment horizontal="center" vertical="center"/>
    </xf>
    <xf numFmtId="0" fontId="0" fillId="0" borderId="69" xfId="0" applyFill="1" applyBorder="1" applyAlignment="1">
      <alignment vertical="center"/>
    </xf>
    <xf numFmtId="0" fontId="0" fillId="0" borderId="70" xfId="0" applyFill="1" applyBorder="1" applyAlignment="1">
      <alignment vertical="center"/>
    </xf>
    <xf numFmtId="0" fontId="0" fillId="0" borderId="71" xfId="0" applyFill="1" applyBorder="1" applyAlignment="1">
      <alignment vertical="center"/>
    </xf>
    <xf numFmtId="0" fontId="0" fillId="0" borderId="66" xfId="0" applyFill="1" applyBorder="1" applyAlignment="1">
      <alignment vertical="center" shrinkToFit="1"/>
    </xf>
    <xf numFmtId="0" fontId="0" fillId="0" borderId="72" xfId="0" applyFill="1" applyBorder="1" applyAlignment="1">
      <alignment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49" fontId="0" fillId="0" borderId="68" xfId="0" applyNumberFormat="1" applyFont="1" applyFill="1" applyBorder="1" applyAlignment="1">
      <alignment horizontal="center" vertical="center"/>
    </xf>
    <xf numFmtId="0" fontId="0" fillId="0" borderId="75" xfId="0" applyFont="1" applyFill="1" applyBorder="1" applyAlignment="1">
      <alignment horizontal="center" vertical="center"/>
    </xf>
    <xf numFmtId="0" fontId="0" fillId="0" borderId="0" xfId="0" applyBorder="1" applyAlignment="1" applyProtection="1">
      <alignment vertical="center"/>
      <protection/>
    </xf>
    <xf numFmtId="182" fontId="0" fillId="36" borderId="60" xfId="0" applyNumberFormat="1" applyFill="1" applyBorder="1" applyAlignment="1" applyProtection="1">
      <alignment vertical="center"/>
      <protection/>
    </xf>
    <xf numFmtId="0" fontId="0" fillId="0" borderId="28" xfId="0" applyBorder="1" applyAlignment="1" applyProtection="1">
      <alignment horizontal="center" vertical="center" shrinkToFit="1"/>
      <protection/>
    </xf>
    <xf numFmtId="182" fontId="0" fillId="0" borderId="50" xfId="0" applyNumberFormat="1" applyFill="1" applyBorder="1" applyAlignment="1" applyProtection="1">
      <alignment vertical="center"/>
      <protection/>
    </xf>
    <xf numFmtId="182" fontId="0" fillId="36" borderId="76" xfId="0" applyNumberFormat="1" applyFill="1" applyBorder="1" applyAlignment="1" applyProtection="1">
      <alignment vertical="center"/>
      <protection/>
    </xf>
    <xf numFmtId="0" fontId="0" fillId="0" borderId="0" xfId="0" applyBorder="1" applyAlignment="1" applyProtection="1">
      <alignment horizontal="right" vertical="center"/>
      <protection/>
    </xf>
    <xf numFmtId="0" fontId="0" fillId="0" borderId="0" xfId="0" applyFill="1" applyBorder="1" applyAlignment="1" applyProtection="1">
      <alignment horizontal="right"/>
      <protection/>
    </xf>
    <xf numFmtId="0" fontId="0" fillId="0" borderId="0" xfId="0" applyFill="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180" fontId="12" fillId="0" borderId="77" xfId="0" applyNumberFormat="1" applyFont="1" applyFill="1" applyBorder="1" applyAlignment="1">
      <alignment vertical="center"/>
    </xf>
    <xf numFmtId="180" fontId="12" fillId="0" borderId="78" xfId="0" applyNumberFormat="1" applyFont="1" applyFill="1" applyBorder="1" applyAlignment="1">
      <alignment vertical="center"/>
    </xf>
    <xf numFmtId="180" fontId="12" fillId="0" borderId="79" xfId="0" applyNumberFormat="1" applyFont="1" applyFill="1" applyBorder="1" applyAlignment="1">
      <alignment vertical="center"/>
    </xf>
    <xf numFmtId="180" fontId="12" fillId="0" borderId="80" xfId="0" applyNumberFormat="1" applyFont="1" applyFill="1" applyBorder="1" applyAlignment="1">
      <alignment vertical="center"/>
    </xf>
    <xf numFmtId="180" fontId="12" fillId="0" borderId="47" xfId="0" applyNumberFormat="1" applyFont="1" applyFill="1" applyBorder="1" applyAlignment="1">
      <alignment vertical="center"/>
    </xf>
    <xf numFmtId="180" fontId="12" fillId="0" borderId="26" xfId="0" applyNumberFormat="1" applyFont="1" applyFill="1" applyBorder="1" applyAlignment="1">
      <alignment vertical="center"/>
    </xf>
    <xf numFmtId="180" fontId="12" fillId="0" borderId="46" xfId="0" applyNumberFormat="1" applyFont="1" applyFill="1" applyBorder="1" applyAlignment="1">
      <alignment vertical="center"/>
    </xf>
    <xf numFmtId="0" fontId="0" fillId="0" borderId="0" xfId="0" applyFont="1" applyFill="1" applyAlignment="1">
      <alignment vertical="center"/>
    </xf>
    <xf numFmtId="180" fontId="12" fillId="0" borderId="60" xfId="0" applyNumberFormat="1" applyFont="1" applyFill="1" applyBorder="1" applyAlignment="1">
      <alignment vertical="center"/>
    </xf>
    <xf numFmtId="180" fontId="12" fillId="0" borderId="81" xfId="0" applyNumberFormat="1" applyFont="1" applyFill="1" applyBorder="1" applyAlignment="1">
      <alignment vertical="center"/>
    </xf>
    <xf numFmtId="180" fontId="12" fillId="0" borderId="82" xfId="0" applyNumberFormat="1" applyFont="1" applyFill="1" applyBorder="1" applyAlignment="1">
      <alignment vertical="center"/>
    </xf>
    <xf numFmtId="180" fontId="12" fillId="0" borderId="83" xfId="0" applyNumberFormat="1" applyFont="1" applyFill="1" applyBorder="1" applyAlignment="1">
      <alignment vertical="center"/>
    </xf>
    <xf numFmtId="180" fontId="12" fillId="0" borderId="56" xfId="0" applyNumberFormat="1" applyFont="1" applyFill="1" applyBorder="1" applyAlignment="1">
      <alignment vertical="center"/>
    </xf>
    <xf numFmtId="180" fontId="12" fillId="0" borderId="29" xfId="0" applyNumberFormat="1" applyFont="1" applyFill="1" applyBorder="1" applyAlignment="1">
      <alignment vertical="center"/>
    </xf>
    <xf numFmtId="180" fontId="12" fillId="0" borderId="55" xfId="0" applyNumberFormat="1" applyFont="1" applyFill="1" applyBorder="1" applyAlignment="1">
      <alignment vertical="center"/>
    </xf>
    <xf numFmtId="182" fontId="12" fillId="0" borderId="84" xfId="0" applyNumberFormat="1" applyFont="1" applyFill="1" applyBorder="1" applyAlignment="1" applyProtection="1">
      <alignment vertical="center"/>
      <protection/>
    </xf>
    <xf numFmtId="182" fontId="12" fillId="0" borderId="85" xfId="0" applyNumberFormat="1" applyFont="1" applyFill="1" applyBorder="1" applyAlignment="1" applyProtection="1">
      <alignment vertical="center"/>
      <protection/>
    </xf>
    <xf numFmtId="182" fontId="12" fillId="0" borderId="86" xfId="0" applyNumberFormat="1" applyFont="1" applyFill="1" applyBorder="1" applyAlignment="1" applyProtection="1">
      <alignment vertical="center"/>
      <protection/>
    </xf>
    <xf numFmtId="182" fontId="12" fillId="0" borderId="87" xfId="0" applyNumberFormat="1" applyFont="1" applyFill="1" applyBorder="1" applyAlignment="1" applyProtection="1">
      <alignment vertical="center"/>
      <protection/>
    </xf>
    <xf numFmtId="182" fontId="12" fillId="0" borderId="64" xfId="0" applyNumberFormat="1" applyFont="1" applyFill="1" applyBorder="1" applyAlignment="1" applyProtection="1">
      <alignment vertical="center"/>
      <protection/>
    </xf>
    <xf numFmtId="180" fontId="12" fillId="0" borderId="29" xfId="0" applyNumberFormat="1" applyFont="1" applyFill="1" applyBorder="1" applyAlignment="1">
      <alignment horizontal="right" vertical="center"/>
    </xf>
    <xf numFmtId="180" fontId="12" fillId="0" borderId="31" xfId="0" applyNumberFormat="1" applyFont="1" applyFill="1" applyBorder="1" applyAlignment="1">
      <alignment horizontal="center" vertical="center"/>
    </xf>
    <xf numFmtId="180" fontId="12" fillId="0" borderId="57" xfId="0" applyNumberFormat="1" applyFont="1" applyFill="1" applyBorder="1" applyAlignment="1">
      <alignment horizontal="left" vertical="center"/>
    </xf>
    <xf numFmtId="0" fontId="5" fillId="0" borderId="0" xfId="0" applyFont="1" applyAlignment="1" applyProtection="1">
      <alignment vertical="center"/>
      <protection/>
    </xf>
    <xf numFmtId="0" fontId="0" fillId="0" borderId="0" xfId="0" applyFont="1" applyBorder="1" applyAlignment="1">
      <alignment vertical="center"/>
    </xf>
    <xf numFmtId="0" fontId="0" fillId="0" borderId="14" xfId="0" applyFont="1" applyFill="1" applyBorder="1" applyAlignment="1">
      <alignment horizontal="left" vertical="center" indent="1"/>
    </xf>
    <xf numFmtId="0" fontId="0" fillId="0" borderId="0" xfId="0" applyAlignment="1">
      <alignment horizontal="left" vertical="center"/>
    </xf>
    <xf numFmtId="0" fontId="0" fillId="0" borderId="0" xfId="0" applyAlignment="1">
      <alignment horizontal="left" vertical="center" shrinkToFit="1"/>
    </xf>
    <xf numFmtId="0" fontId="0" fillId="0" borderId="0" xfId="0" applyFill="1" applyAlignment="1">
      <alignment horizontal="left" vertical="center"/>
    </xf>
    <xf numFmtId="0" fontId="53" fillId="0" borderId="0" xfId="0" applyFont="1" applyBorder="1" applyAlignment="1">
      <alignment horizontal="left" vertical="center" indent="1"/>
    </xf>
    <xf numFmtId="0" fontId="0" fillId="0" borderId="0" xfId="0" applyFont="1" applyAlignment="1">
      <alignment/>
    </xf>
    <xf numFmtId="0" fontId="52" fillId="0" borderId="27" xfId="0" applyFont="1" applyBorder="1" applyAlignment="1">
      <alignment horizontal="center" vertical="center" shrinkToFit="1"/>
    </xf>
    <xf numFmtId="0" fontId="52" fillId="0" borderId="27" xfId="0" applyFont="1" applyBorder="1" applyAlignment="1">
      <alignment horizontal="center" vertical="center"/>
    </xf>
    <xf numFmtId="0" fontId="52" fillId="0" borderId="0" xfId="0" applyFont="1" applyBorder="1" applyAlignment="1">
      <alignment horizontal="center" vertical="center" shrinkToFit="1"/>
    </xf>
    <xf numFmtId="0" fontId="0" fillId="32" borderId="27" xfId="0" applyFont="1" applyFill="1" applyBorder="1" applyAlignment="1">
      <alignment horizontal="left" vertical="center" wrapText="1" indent="1"/>
    </xf>
    <xf numFmtId="182" fontId="0" fillId="32" borderId="31" xfId="0" applyNumberFormat="1" applyFill="1" applyBorder="1" applyAlignment="1" applyProtection="1">
      <alignment vertical="center"/>
      <protection/>
    </xf>
    <xf numFmtId="0" fontId="0" fillId="27" borderId="27" xfId="0" applyFont="1" applyFill="1" applyBorder="1" applyAlignment="1">
      <alignment horizontal="left" vertical="center" wrapText="1" indent="1"/>
    </xf>
    <xf numFmtId="0" fontId="52" fillId="0" borderId="27" xfId="0" applyFont="1" applyBorder="1" applyAlignment="1">
      <alignment horizontal="left" vertical="center" indent="1"/>
    </xf>
    <xf numFmtId="0" fontId="52" fillId="0" borderId="27" xfId="0" applyFont="1" applyFill="1" applyBorder="1" applyAlignment="1">
      <alignment horizontal="left" vertical="center" indent="1" shrinkToFit="1"/>
    </xf>
    <xf numFmtId="0" fontId="0" fillId="32" borderId="27" xfId="0" applyFont="1" applyFill="1" applyBorder="1" applyAlignment="1">
      <alignment horizontal="left" vertical="center" wrapText="1" indent="2"/>
    </xf>
    <xf numFmtId="0" fontId="52" fillId="0" borderId="88" xfId="0" applyFont="1" applyBorder="1" applyAlignment="1">
      <alignment horizontal="center" vertical="center"/>
    </xf>
    <xf numFmtId="0" fontId="5" fillId="0" borderId="0" xfId="0" applyFont="1" applyAlignment="1">
      <alignment horizontal="left"/>
    </xf>
    <xf numFmtId="0" fontId="5" fillId="0" borderId="0" xfId="0" applyFont="1" applyAlignment="1">
      <alignment horizontal="left" vertical="center" shrinkToFit="1"/>
    </xf>
    <xf numFmtId="0" fontId="0" fillId="0" borderId="27" xfId="0" applyFont="1" applyBorder="1" applyAlignment="1">
      <alignment horizontal="distributed" vertical="center"/>
    </xf>
    <xf numFmtId="0" fontId="0" fillId="0" borderId="0" xfId="0" applyFont="1" applyAlignment="1">
      <alignment horizontal="left" vertical="center" indent="5"/>
    </xf>
    <xf numFmtId="0" fontId="0" fillId="0" borderId="27" xfId="0" applyFont="1" applyFill="1" applyBorder="1" applyAlignment="1">
      <alignment horizontal="distributed" vertical="center" shrinkToFit="1"/>
    </xf>
    <xf numFmtId="0" fontId="0" fillId="32" borderId="27" xfId="0" applyFont="1" applyFill="1" applyBorder="1" applyAlignment="1">
      <alignment horizontal="left" vertical="center" indent="1" shrinkToFit="1"/>
    </xf>
    <xf numFmtId="0" fontId="52" fillId="0" borderId="27" xfId="0" applyFont="1" applyBorder="1" applyAlignment="1">
      <alignment horizontal="left" vertical="top" wrapText="1" indent="1" shrinkToFit="1"/>
    </xf>
    <xf numFmtId="0" fontId="0" fillId="0" borderId="27" xfId="0" applyFill="1" applyBorder="1" applyAlignment="1" applyProtection="1">
      <alignment horizontal="center" vertical="center"/>
      <protection/>
    </xf>
    <xf numFmtId="0" fontId="0" fillId="0" borderId="46" xfId="0" applyFill="1" applyBorder="1" applyAlignment="1" applyProtection="1">
      <alignment horizontal="center" vertical="center"/>
      <protection/>
    </xf>
    <xf numFmtId="0" fontId="0" fillId="0" borderId="47" xfId="0" applyFill="1" applyBorder="1" applyAlignment="1" applyProtection="1">
      <alignment horizontal="center" vertical="center"/>
      <protection/>
    </xf>
    <xf numFmtId="182" fontId="0" fillId="0" borderId="56" xfId="0" applyNumberFormat="1" applyFill="1" applyBorder="1" applyAlignment="1" applyProtection="1">
      <alignment vertical="center"/>
      <protection/>
    </xf>
    <xf numFmtId="182" fontId="0" fillId="0" borderId="84" xfId="0" applyNumberFormat="1" applyFill="1" applyBorder="1" applyAlignment="1" applyProtection="1">
      <alignment vertical="center"/>
      <protection/>
    </xf>
    <xf numFmtId="182" fontId="0" fillId="0" borderId="54" xfId="0" applyNumberFormat="1" applyFill="1" applyBorder="1" applyAlignment="1" applyProtection="1">
      <alignment vertical="center"/>
      <protection/>
    </xf>
    <xf numFmtId="182" fontId="0" fillId="0" borderId="52" xfId="0" applyNumberFormat="1" applyFill="1" applyBorder="1" applyAlignment="1" applyProtection="1">
      <alignment vertical="center"/>
      <protection/>
    </xf>
    <xf numFmtId="182" fontId="0" fillId="32" borderId="55" xfId="0" applyNumberFormat="1" applyFill="1" applyBorder="1" applyAlignment="1" applyProtection="1">
      <alignment vertical="center"/>
      <protection/>
    </xf>
    <xf numFmtId="182" fontId="0" fillId="32" borderId="30" xfId="0" applyNumberFormat="1" applyFill="1" applyBorder="1" applyAlignment="1" applyProtection="1">
      <alignment vertical="center"/>
      <protection/>
    </xf>
    <xf numFmtId="0" fontId="0" fillId="0" borderId="27" xfId="0" applyFont="1" applyFill="1" applyBorder="1" applyAlignment="1">
      <alignment vertical="center" wrapText="1"/>
    </xf>
    <xf numFmtId="0" fontId="0" fillId="0" borderId="88" xfId="0" applyFont="1" applyFill="1" applyBorder="1" applyAlignment="1">
      <alignment horizontal="left" vertical="center" wrapText="1" indent="1"/>
    </xf>
    <xf numFmtId="0" fontId="0" fillId="0" borderId="27" xfId="0" applyFont="1" applyFill="1" applyBorder="1" applyAlignment="1">
      <alignment horizontal="left" vertical="center" wrapText="1" indent="2"/>
    </xf>
    <xf numFmtId="0" fontId="0" fillId="0" borderId="27" xfId="0" applyFont="1" applyFill="1" applyBorder="1" applyAlignment="1">
      <alignment horizontal="left" vertical="center" indent="2"/>
    </xf>
    <xf numFmtId="0" fontId="0" fillId="0" borderId="27" xfId="0" applyFont="1" applyFill="1" applyBorder="1" applyAlignment="1">
      <alignment vertical="top" wrapText="1"/>
    </xf>
    <xf numFmtId="0" fontId="0" fillId="0" borderId="27" xfId="0" applyFont="1" applyFill="1" applyBorder="1" applyAlignment="1">
      <alignment vertical="center" shrinkToFit="1"/>
    </xf>
    <xf numFmtId="0" fontId="0" fillId="0" borderId="87"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Alignment="1">
      <alignment vertical="center"/>
    </xf>
    <xf numFmtId="0" fontId="0" fillId="0" borderId="14" xfId="0" applyFill="1" applyBorder="1" applyAlignment="1">
      <alignment vertical="center"/>
    </xf>
    <xf numFmtId="0" fontId="0" fillId="0" borderId="86" xfId="0" applyFont="1" applyFill="1" applyBorder="1" applyAlignment="1">
      <alignment horizontal="distributed" vertical="center"/>
    </xf>
    <xf numFmtId="0" fontId="0" fillId="0" borderId="87" xfId="0" applyFont="1" applyFill="1" applyBorder="1" applyAlignment="1">
      <alignment horizontal="distributed" vertical="center"/>
    </xf>
    <xf numFmtId="0" fontId="0" fillId="0" borderId="89" xfId="0" applyFont="1" applyFill="1" applyBorder="1" applyAlignment="1">
      <alignment horizontal="distributed" vertical="center"/>
    </xf>
    <xf numFmtId="0" fontId="0" fillId="0" borderId="90" xfId="0" applyFont="1" applyFill="1" applyBorder="1" applyAlignment="1">
      <alignment horizontal="distributed" vertical="center"/>
    </xf>
    <xf numFmtId="0" fontId="0" fillId="0" borderId="91" xfId="0" applyFont="1" applyFill="1" applyBorder="1" applyAlignment="1">
      <alignment horizontal="distributed" vertical="center"/>
    </xf>
    <xf numFmtId="0" fontId="0" fillId="0" borderId="92" xfId="0" applyFont="1" applyFill="1" applyBorder="1" applyAlignment="1">
      <alignment horizontal="distributed" vertical="center"/>
    </xf>
    <xf numFmtId="0" fontId="0" fillId="0" borderId="93" xfId="0" applyFont="1" applyFill="1" applyBorder="1" applyAlignment="1">
      <alignment horizontal="distributed" vertical="center"/>
    </xf>
    <xf numFmtId="49" fontId="0" fillId="0" borderId="11" xfId="0" applyNumberFormat="1" applyFont="1" applyFill="1" applyBorder="1" applyAlignment="1">
      <alignment horizontal="center" vertical="center"/>
    </xf>
    <xf numFmtId="0" fontId="0" fillId="0" borderId="15" xfId="0" applyFont="1" applyFill="1" applyBorder="1" applyAlignment="1">
      <alignment horizontal="distributed" vertical="center"/>
    </xf>
    <xf numFmtId="0" fontId="0" fillId="0" borderId="0" xfId="0" applyFont="1" applyFill="1" applyAlignment="1">
      <alignment horizontal="center" vertical="center"/>
    </xf>
    <xf numFmtId="0" fontId="5" fillId="0" borderId="0" xfId="0" applyFont="1" applyFill="1" applyAlignment="1" applyProtection="1">
      <alignment horizontal="left" vertical="center" indent="1"/>
      <protection/>
    </xf>
    <xf numFmtId="0" fontId="5" fillId="0" borderId="0" xfId="0" applyFont="1" applyFill="1" applyAlignment="1">
      <alignment vertical="center"/>
    </xf>
    <xf numFmtId="177" fontId="0" fillId="0" borderId="0" xfId="0" applyNumberFormat="1" applyFill="1" applyAlignment="1">
      <alignment vertical="center"/>
    </xf>
    <xf numFmtId="0" fontId="0" fillId="0" borderId="0" xfId="0" applyAlignment="1">
      <alignment vertical="center" shrinkToFit="1"/>
    </xf>
    <xf numFmtId="0" fontId="6" fillId="0" borderId="72" xfId="43" applyFill="1" applyBorder="1" applyAlignment="1" applyProtection="1">
      <alignment vertical="center"/>
      <protection/>
    </xf>
    <xf numFmtId="0" fontId="0" fillId="0" borderId="59" xfId="0" applyFont="1" applyFill="1" applyBorder="1" applyAlignment="1">
      <alignment horizontal="distributed" vertical="center"/>
    </xf>
    <xf numFmtId="0" fontId="0" fillId="0" borderId="94" xfId="0" applyFont="1" applyFill="1" applyBorder="1" applyAlignment="1">
      <alignment horizontal="distributed" vertical="center"/>
    </xf>
    <xf numFmtId="0" fontId="0" fillId="0" borderId="95" xfId="0" applyFont="1" applyFill="1" applyBorder="1" applyAlignment="1">
      <alignment horizontal="distributed" vertical="center"/>
    </xf>
    <xf numFmtId="0" fontId="0" fillId="0" borderId="96" xfId="0" applyFont="1" applyFill="1" applyBorder="1" applyAlignment="1">
      <alignment horizontal="distributed" vertical="center"/>
    </xf>
    <xf numFmtId="0" fontId="0" fillId="0" borderId="97" xfId="0" applyFont="1" applyFill="1" applyBorder="1" applyAlignment="1">
      <alignment horizontal="distributed" vertical="center"/>
    </xf>
    <xf numFmtId="0" fontId="0" fillId="0" borderId="98" xfId="0" applyFont="1" applyFill="1" applyBorder="1" applyAlignment="1">
      <alignment horizontal="distributed" vertical="center"/>
    </xf>
    <xf numFmtId="0" fontId="0" fillId="0" borderId="61"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99" xfId="0" applyFont="1" applyFill="1" applyBorder="1" applyAlignment="1">
      <alignment horizontal="distributed" vertical="center"/>
    </xf>
    <xf numFmtId="0" fontId="0" fillId="0" borderId="100" xfId="0" applyFont="1" applyBorder="1" applyAlignment="1">
      <alignment horizontal="center" vertical="distributed" textRotation="255" indent="1"/>
    </xf>
    <xf numFmtId="0" fontId="0" fillId="0" borderId="17" xfId="0" applyFont="1" applyBorder="1" applyAlignment="1">
      <alignment horizontal="center" vertical="distributed" textRotation="255" indent="1"/>
    </xf>
    <xf numFmtId="0" fontId="0" fillId="0" borderId="49"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101" xfId="0" applyFont="1" applyBorder="1" applyAlignment="1">
      <alignment horizontal="center" vertical="distributed" textRotation="255" indent="1"/>
    </xf>
    <xf numFmtId="0" fontId="0" fillId="0" borderId="18" xfId="0" applyFont="1" applyBorder="1" applyAlignment="1">
      <alignment horizontal="center" vertical="distributed" textRotation="255" indent="1"/>
    </xf>
    <xf numFmtId="0" fontId="0" fillId="0" borderId="102" xfId="0" applyFont="1" applyBorder="1" applyAlignment="1">
      <alignment horizontal="center" vertical="center" textRotation="255"/>
    </xf>
    <xf numFmtId="0" fontId="2" fillId="0" borderId="100" xfId="0" applyFont="1" applyBorder="1" applyAlignment="1">
      <alignment horizontal="center" vertical="distributed" textRotation="255" indent="1"/>
    </xf>
    <xf numFmtId="0" fontId="2" fillId="0" borderId="17" xfId="0" applyFont="1" applyBorder="1" applyAlignment="1">
      <alignment horizontal="center" vertical="distributed" textRotation="255" indent="1"/>
    </xf>
    <xf numFmtId="0" fontId="0" fillId="0" borderId="103" xfId="0" applyFont="1" applyBorder="1" applyAlignment="1">
      <alignment horizontal="center" vertical="distributed" textRotation="255" indent="1"/>
    </xf>
    <xf numFmtId="0" fontId="0" fillId="0" borderId="19" xfId="0" applyFont="1" applyBorder="1" applyAlignment="1">
      <alignment horizontal="center" vertical="distributed" textRotation="255" indent="1"/>
    </xf>
    <xf numFmtId="0" fontId="0" fillId="0" borderId="104" xfId="0" applyFont="1" applyBorder="1" applyAlignment="1">
      <alignment horizontal="center" vertical="distributed" textRotation="255" indent="1"/>
    </xf>
    <xf numFmtId="0" fontId="0" fillId="0" borderId="12" xfId="0" applyFont="1" applyBorder="1" applyAlignment="1">
      <alignment horizontal="center" vertical="distributed" textRotation="255" indent="1"/>
    </xf>
    <xf numFmtId="0" fontId="0" fillId="0" borderId="80" xfId="0" applyFont="1" applyBorder="1" applyAlignment="1">
      <alignment horizontal="center" vertical="distributed" textRotation="255" indent="1"/>
    </xf>
    <xf numFmtId="0" fontId="0" fillId="0" borderId="105" xfId="0" applyFont="1" applyBorder="1" applyAlignment="1">
      <alignment horizontal="distributed" vertical="center"/>
    </xf>
    <xf numFmtId="0" fontId="0" fillId="0" borderId="106" xfId="0" applyFont="1" applyBorder="1" applyAlignment="1">
      <alignment horizontal="distributed" vertical="center"/>
    </xf>
    <xf numFmtId="0" fontId="0" fillId="0" borderId="42" xfId="0" applyFont="1" applyBorder="1" applyAlignment="1">
      <alignment horizontal="distributed" vertical="center"/>
    </xf>
    <xf numFmtId="0" fontId="0" fillId="0" borderId="79" xfId="0" applyFont="1" applyBorder="1" applyAlignment="1">
      <alignment horizontal="center" vertical="distributed" textRotation="255" indent="1"/>
    </xf>
    <xf numFmtId="0" fontId="9" fillId="0" borderId="15" xfId="0" applyFont="1" applyFill="1" applyBorder="1" applyAlignment="1">
      <alignment horizontal="center" vertical="center" textRotation="255"/>
    </xf>
    <xf numFmtId="0" fontId="0" fillId="0" borderId="105" xfId="0" applyFont="1" applyFill="1" applyBorder="1" applyAlignment="1">
      <alignment horizontal="distributed" vertical="center"/>
    </xf>
    <xf numFmtId="0" fontId="0" fillId="0" borderId="42" xfId="0" applyFont="1" applyFill="1" applyBorder="1" applyAlignment="1">
      <alignment horizontal="distributed" vertical="center"/>
    </xf>
    <xf numFmtId="0" fontId="4" fillId="0" borderId="55" xfId="0" applyFont="1" applyFill="1" applyBorder="1" applyAlignment="1">
      <alignment horizontal="center" vertical="center" wrapText="1"/>
    </xf>
    <xf numFmtId="0" fontId="4" fillId="0" borderId="29" xfId="0" applyFont="1" applyFill="1" applyBorder="1" applyAlignment="1">
      <alignment horizontal="center" vertical="center"/>
    </xf>
    <xf numFmtId="0" fontId="0" fillId="32" borderId="105" xfId="0" applyFont="1" applyFill="1" applyBorder="1" applyAlignment="1">
      <alignment horizontal="distributed" vertical="center"/>
    </xf>
    <xf numFmtId="0" fontId="0" fillId="32" borderId="42" xfId="0" applyFont="1" applyFill="1" applyBorder="1" applyAlignment="1">
      <alignment horizontal="distributed" vertical="center"/>
    </xf>
    <xf numFmtId="0" fontId="0" fillId="0" borderId="49" xfId="0" applyFont="1" applyFill="1" applyBorder="1" applyAlignment="1">
      <alignment horizontal="center" vertical="distributed" textRotation="255" wrapText="1" indent="1"/>
    </xf>
    <xf numFmtId="0" fontId="0" fillId="0" borderId="12" xfId="0" applyFont="1" applyFill="1" applyBorder="1" applyAlignment="1">
      <alignment horizontal="center" vertical="distributed" textRotation="255" indent="1"/>
    </xf>
    <xf numFmtId="0" fontId="4" fillId="33" borderId="25" xfId="0" applyFont="1" applyFill="1" applyBorder="1" applyAlignment="1">
      <alignment horizontal="center" vertical="center" wrapText="1"/>
    </xf>
    <xf numFmtId="0" fontId="4" fillId="33" borderId="41" xfId="0" applyFont="1" applyFill="1" applyBorder="1" applyAlignment="1">
      <alignment horizontal="center" vertical="center"/>
    </xf>
    <xf numFmtId="0" fontId="0" fillId="0" borderId="51" xfId="0" applyFont="1" applyBorder="1" applyAlignment="1">
      <alignment horizontal="center" vertical="distributed" textRotation="255" indent="1"/>
    </xf>
    <xf numFmtId="0" fontId="0" fillId="0" borderId="13" xfId="0" applyFont="1" applyBorder="1" applyAlignment="1">
      <alignment horizontal="center" vertical="distributed" textRotation="255" indent="1"/>
    </xf>
    <xf numFmtId="0" fontId="8" fillId="0" borderId="49" xfId="0" applyFont="1" applyFill="1" applyBorder="1" applyAlignment="1">
      <alignment horizontal="center" vertical="distributed" textRotation="255" wrapText="1" indent="1"/>
    </xf>
    <xf numFmtId="0" fontId="8" fillId="0" borderId="12" xfId="0" applyFont="1" applyFill="1" applyBorder="1" applyAlignment="1">
      <alignment horizontal="center" vertical="distributed" textRotation="255" indent="1"/>
    </xf>
    <xf numFmtId="0" fontId="0" fillId="0" borderId="61" xfId="0" applyFont="1" applyBorder="1" applyAlignment="1">
      <alignment horizontal="center" vertical="center" wrapText="1" shrinkToFit="1"/>
    </xf>
    <xf numFmtId="0" fontId="0" fillId="0" borderId="6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62"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107"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108" xfId="0" applyFont="1" applyBorder="1" applyAlignment="1">
      <alignment horizontal="center" vertical="distributed" textRotation="255" indent="1"/>
    </xf>
    <xf numFmtId="0" fontId="0" fillId="0" borderId="32" xfId="0" applyFont="1" applyBorder="1" applyAlignment="1">
      <alignment horizontal="center" vertical="distributed" textRotation="255" indent="1"/>
    </xf>
    <xf numFmtId="0" fontId="0" fillId="0" borderId="109" xfId="0" applyFont="1" applyBorder="1" applyAlignment="1">
      <alignment horizontal="center" vertical="distributed" textRotation="255" indent="1"/>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42" xfId="0" applyFont="1" applyBorder="1" applyAlignment="1">
      <alignment horizontal="center" vertical="center"/>
    </xf>
    <xf numFmtId="0" fontId="0" fillId="0" borderId="105" xfId="0" applyFont="1" applyBorder="1" applyAlignment="1">
      <alignment horizontal="distributed" vertical="center"/>
    </xf>
    <xf numFmtId="0" fontId="2" fillId="0" borderId="79" xfId="0" applyFont="1" applyBorder="1" applyAlignment="1">
      <alignment horizontal="center" vertical="distributed" textRotation="255" wrapText="1" indent="1"/>
    </xf>
    <xf numFmtId="0" fontId="2" fillId="0" borderId="79" xfId="0" applyFont="1" applyBorder="1" applyAlignment="1">
      <alignment horizontal="center" vertical="distributed" textRotation="255" indent="1"/>
    </xf>
    <xf numFmtId="0" fontId="0" fillId="36" borderId="86"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87" xfId="0" applyFont="1" applyFill="1" applyBorder="1" applyAlignment="1">
      <alignment horizontal="center" vertical="center"/>
    </xf>
    <xf numFmtId="0" fontId="53" fillId="0" borderId="110" xfId="0" applyFont="1" applyBorder="1" applyAlignment="1">
      <alignment horizontal="left" vertical="center" wrapText="1" indent="1"/>
    </xf>
    <xf numFmtId="0" fontId="0" fillId="0" borderId="86" xfId="0" applyFont="1" applyFill="1" applyBorder="1" applyAlignment="1">
      <alignment horizontal="distributed" vertical="center" indent="1"/>
    </xf>
    <xf numFmtId="0" fontId="0" fillId="0" borderId="53" xfId="0" applyFont="1" applyFill="1" applyBorder="1" applyAlignment="1">
      <alignment horizontal="distributed" vertical="center" indent="1"/>
    </xf>
    <xf numFmtId="0" fontId="0" fillId="0" borderId="87" xfId="0" applyFont="1" applyFill="1" applyBorder="1" applyAlignment="1">
      <alignment horizontal="distributed" vertical="center" indent="1"/>
    </xf>
    <xf numFmtId="0" fontId="0" fillId="32" borderId="86" xfId="0" applyFont="1" applyFill="1" applyBorder="1" applyAlignment="1">
      <alignment horizontal="left" vertical="center" indent="1"/>
    </xf>
    <xf numFmtId="0" fontId="0" fillId="32" borderId="53" xfId="0" applyFont="1" applyFill="1" applyBorder="1" applyAlignment="1">
      <alignment horizontal="left" vertical="center" indent="1"/>
    </xf>
    <xf numFmtId="0" fontId="0" fillId="32" borderId="87" xfId="0" applyFont="1" applyFill="1" applyBorder="1" applyAlignment="1">
      <alignment horizontal="left" vertical="center" indent="1"/>
    </xf>
    <xf numFmtId="0" fontId="0" fillId="0" borderId="86" xfId="0" applyFont="1" applyBorder="1" applyAlignment="1">
      <alignment horizontal="center" vertical="center"/>
    </xf>
    <xf numFmtId="0" fontId="0" fillId="0" borderId="107" xfId="0" applyFont="1" applyBorder="1" applyAlignment="1">
      <alignment horizontal="center" vertical="center"/>
    </xf>
    <xf numFmtId="0" fontId="0" fillId="36" borderId="53" xfId="0" applyFont="1" applyFill="1" applyBorder="1" applyAlignment="1">
      <alignment horizontal="center" vertical="center"/>
    </xf>
    <xf numFmtId="0" fontId="0" fillId="36" borderId="87"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32" borderId="84" xfId="0" applyFont="1" applyFill="1" applyBorder="1" applyAlignment="1">
      <alignment horizontal="center" vertical="center"/>
    </xf>
    <xf numFmtId="0" fontId="0" fillId="32" borderId="52" xfId="0" applyFont="1" applyFill="1" applyBorder="1" applyAlignment="1">
      <alignment horizontal="center" vertical="center"/>
    </xf>
    <xf numFmtId="0" fontId="0" fillId="0" borderId="105" xfId="0" applyFill="1" applyBorder="1" applyAlignment="1" applyProtection="1">
      <alignment horizontal="distributed" vertical="center" indent="8"/>
      <protection/>
    </xf>
    <xf numFmtId="0" fontId="0" fillId="0" borderId="106" xfId="0" applyFill="1" applyBorder="1" applyAlignment="1" applyProtection="1">
      <alignment horizontal="distributed" vertical="center" indent="8"/>
      <protection/>
    </xf>
    <xf numFmtId="0" fontId="0" fillId="0" borderId="42" xfId="0" applyFill="1" applyBorder="1" applyAlignment="1" applyProtection="1">
      <alignment horizontal="distributed" vertical="center" indent="8"/>
      <protection/>
    </xf>
    <xf numFmtId="0" fontId="0" fillId="0" borderId="62"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11" xfId="0" applyBorder="1" applyAlignment="1" applyProtection="1">
      <alignment horizontal="center" vertical="center"/>
      <protection/>
    </xf>
    <xf numFmtId="0" fontId="0" fillId="0" borderId="86" xfId="0" applyBorder="1" applyAlignment="1" applyProtection="1">
      <alignment horizontal="distributed" vertical="center" indent="20"/>
      <protection/>
    </xf>
    <xf numFmtId="0" fontId="0" fillId="0" borderId="53" xfId="0" applyBorder="1" applyAlignment="1" applyProtection="1">
      <alignment horizontal="distributed" vertical="center" indent="20"/>
      <protection/>
    </xf>
    <xf numFmtId="0" fontId="0" fillId="0" borderId="110" xfId="0" applyBorder="1" applyAlignment="1" applyProtection="1">
      <alignment horizontal="distributed" vertical="center" indent="20"/>
      <protection/>
    </xf>
    <xf numFmtId="0" fontId="0" fillId="0" borderId="63" xfId="0" applyBorder="1" applyAlignment="1" applyProtection="1">
      <alignment horizontal="distributed" vertical="center" indent="20"/>
      <protection/>
    </xf>
    <xf numFmtId="0" fontId="0" fillId="0" borderId="63" xfId="0" applyBorder="1" applyAlignment="1" applyProtection="1">
      <alignment horizontal="distributed" vertical="center" wrapText="1"/>
      <protection/>
    </xf>
    <xf numFmtId="0" fontId="0" fillId="0" borderId="15" xfId="0" applyBorder="1" applyAlignment="1" applyProtection="1">
      <alignment horizontal="distributed" vertical="center"/>
      <protection/>
    </xf>
    <xf numFmtId="0" fontId="0" fillId="0" borderId="112" xfId="0" applyBorder="1" applyAlignment="1" applyProtection="1">
      <alignment horizontal="distributed" vertical="center"/>
      <protection/>
    </xf>
    <xf numFmtId="0" fontId="0" fillId="0" borderId="113" xfId="0" applyBorder="1" applyAlignment="1" applyProtection="1">
      <alignment horizontal="distributed" vertical="center"/>
      <protection/>
    </xf>
    <xf numFmtId="0" fontId="0" fillId="0" borderId="114" xfId="0" applyBorder="1" applyAlignment="1" applyProtection="1">
      <alignment horizontal="distributed" vertical="center"/>
      <protection/>
    </xf>
    <xf numFmtId="0" fontId="0" fillId="0" borderId="112" xfId="0" applyBorder="1" applyAlignment="1" applyProtection="1">
      <alignment horizontal="distributed" vertical="center"/>
      <protection/>
    </xf>
    <xf numFmtId="0" fontId="0" fillId="0" borderId="62" xfId="0" applyFont="1" applyBorder="1" applyAlignment="1">
      <alignment horizontal="center" vertical="center"/>
    </xf>
    <xf numFmtId="0" fontId="0" fillId="0" borderId="11" xfId="0" applyFont="1" applyBorder="1" applyAlignment="1">
      <alignment horizontal="center" vertical="center"/>
    </xf>
    <xf numFmtId="0" fontId="0" fillId="0" borderId="111" xfId="0" applyFont="1" applyBorder="1" applyAlignment="1">
      <alignment horizontal="center" vertical="center"/>
    </xf>
    <xf numFmtId="0" fontId="0" fillId="0" borderId="45" xfId="0" applyFont="1" applyBorder="1" applyAlignment="1">
      <alignment horizontal="distributed" vertical="center"/>
    </xf>
    <xf numFmtId="0" fontId="0" fillId="0" borderId="28" xfId="0" applyFont="1" applyBorder="1" applyAlignment="1">
      <alignment horizontal="distributed" vertical="center"/>
    </xf>
    <xf numFmtId="0" fontId="0" fillId="0" borderId="115" xfId="0" applyFont="1" applyBorder="1" applyAlignment="1">
      <alignment horizontal="distributed" vertical="center"/>
    </xf>
    <xf numFmtId="0" fontId="0" fillId="0" borderId="116"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05" xfId="0" applyFont="1" applyBorder="1" applyAlignment="1">
      <alignment horizontal="distributed" vertical="center" indent="4"/>
    </xf>
    <xf numFmtId="0" fontId="0" fillId="0" borderId="106" xfId="0" applyFont="1" applyBorder="1" applyAlignment="1">
      <alignment horizontal="distributed" vertical="center" indent="4"/>
    </xf>
    <xf numFmtId="0" fontId="0" fillId="0" borderId="42" xfId="0" applyFont="1" applyBorder="1" applyAlignment="1">
      <alignment horizontal="distributed" vertical="center" indent="4"/>
    </xf>
    <xf numFmtId="0" fontId="0" fillId="0" borderId="46" xfId="0" applyFont="1" applyBorder="1" applyAlignment="1">
      <alignment horizontal="distributed" vertical="center"/>
    </xf>
    <xf numFmtId="0" fontId="0" fillId="0" borderId="27" xfId="0" applyFont="1" applyBorder="1" applyAlignment="1">
      <alignment horizontal="distributed" vertical="center"/>
    </xf>
    <xf numFmtId="0" fontId="0" fillId="0" borderId="47" xfId="0" applyFont="1" applyBorder="1" applyAlignment="1">
      <alignment horizontal="distributed" vertical="center"/>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6" xfId="0" applyFont="1" applyBorder="1" applyAlignment="1">
      <alignment horizontal="center" vertical="center" wrapText="1"/>
    </xf>
    <xf numFmtId="0" fontId="11" fillId="0" borderId="0" xfId="0" applyFont="1" applyFill="1" applyAlignment="1">
      <alignment vertical="center"/>
    </xf>
    <xf numFmtId="0" fontId="3" fillId="0" borderId="0" xfId="0" applyFont="1" applyFill="1" applyAlignment="1">
      <alignment vertical="center"/>
    </xf>
    <xf numFmtId="0" fontId="10" fillId="0" borderId="0" xfId="0" applyFont="1" applyFill="1" applyAlignment="1">
      <alignment vertical="center"/>
    </xf>
    <xf numFmtId="0" fontId="5" fillId="0" borderId="0" xfId="0" applyFont="1" applyFill="1" applyAlignment="1" applyProtection="1">
      <alignment vertical="center"/>
      <protection/>
    </xf>
    <xf numFmtId="0" fontId="5" fillId="38" borderId="0" xfId="0" applyFont="1" applyFill="1" applyAlignment="1">
      <alignment vertical="center"/>
    </xf>
    <xf numFmtId="0" fontId="5" fillId="38" borderId="0" xfId="0" applyFont="1" applyFill="1" applyAlignment="1" applyProtection="1">
      <alignment horizontal="left" vertical="center" indent="1"/>
      <protection/>
    </xf>
    <xf numFmtId="0" fontId="5" fillId="38" borderId="0" xfId="0" applyFont="1" applyFill="1" applyBorder="1" applyAlignment="1">
      <alignment vertical="center"/>
    </xf>
    <xf numFmtId="0" fontId="4" fillId="38" borderId="0" xfId="0" applyFont="1" applyFill="1" applyAlignment="1">
      <alignment vertical="center"/>
    </xf>
    <xf numFmtId="0" fontId="0" fillId="38" borderId="61" xfId="0" applyFont="1" applyFill="1" applyBorder="1" applyAlignment="1">
      <alignment horizontal="distributed" vertical="center" wrapText="1" indent="1"/>
    </xf>
    <xf numFmtId="0" fontId="4" fillId="38" borderId="61" xfId="0" applyFont="1" applyFill="1" applyBorder="1" applyAlignment="1">
      <alignment horizontal="distributed" vertical="center" wrapText="1" indent="1"/>
    </xf>
    <xf numFmtId="0" fontId="0" fillId="38" borderId="61" xfId="0" applyFont="1" applyFill="1" applyBorder="1" applyAlignment="1">
      <alignment horizontal="center" vertical="center"/>
    </xf>
    <xf numFmtId="0" fontId="0" fillId="38" borderId="110" xfId="0" applyFont="1" applyFill="1" applyBorder="1" applyAlignment="1">
      <alignment horizontal="center" vertical="center"/>
    </xf>
    <xf numFmtId="0" fontId="0" fillId="38" borderId="63" xfId="0" applyFont="1" applyFill="1" applyBorder="1" applyAlignment="1">
      <alignment horizontal="center" vertical="center"/>
    </xf>
    <xf numFmtId="0" fontId="0" fillId="38" borderId="63" xfId="0" applyFont="1" applyFill="1" applyBorder="1" applyAlignment="1">
      <alignment horizontal="distributed" vertical="center" wrapText="1" indent="1"/>
    </xf>
    <xf numFmtId="0" fontId="0" fillId="38" borderId="61" xfId="0" applyFont="1" applyFill="1" applyBorder="1" applyAlignment="1">
      <alignment horizontal="distributed" vertical="center" indent="5"/>
    </xf>
    <xf numFmtId="0" fontId="0" fillId="38" borderId="110" xfId="0" applyFont="1" applyFill="1" applyBorder="1" applyAlignment="1">
      <alignment horizontal="distributed" vertical="center" indent="5"/>
    </xf>
    <xf numFmtId="0" fontId="0" fillId="38" borderId="63" xfId="0" applyFont="1" applyFill="1" applyBorder="1" applyAlignment="1">
      <alignment horizontal="distributed" vertical="center" indent="5"/>
    </xf>
    <xf numFmtId="0" fontId="0" fillId="38" borderId="14" xfId="0" applyFont="1" applyFill="1" applyBorder="1" applyAlignment="1">
      <alignment horizontal="distributed" vertical="center" wrapText="1" indent="1"/>
    </xf>
    <xf numFmtId="0" fontId="4" fillId="38" borderId="14" xfId="0" applyFont="1" applyFill="1" applyBorder="1" applyAlignment="1">
      <alignment horizontal="distributed" vertical="center" wrapText="1" indent="1"/>
    </xf>
    <xf numFmtId="0" fontId="0" fillId="38" borderId="113" xfId="0" applyFont="1" applyFill="1" applyBorder="1" applyAlignment="1">
      <alignment horizontal="center" vertical="center"/>
    </xf>
    <xf numFmtId="0" fontId="0" fillId="38" borderId="114" xfId="0" applyFont="1" applyFill="1" applyBorder="1" applyAlignment="1">
      <alignment horizontal="center" vertical="center"/>
    </xf>
    <xf numFmtId="0" fontId="0" fillId="38" borderId="112" xfId="0" applyFont="1" applyFill="1" applyBorder="1" applyAlignment="1">
      <alignment horizontal="center" vertical="center"/>
    </xf>
    <xf numFmtId="0" fontId="0" fillId="38" borderId="15" xfId="0" applyFont="1" applyFill="1" applyBorder="1" applyAlignment="1">
      <alignment horizontal="distributed" vertical="center" wrapText="1" indent="1"/>
    </xf>
    <xf numFmtId="0" fontId="0" fillId="38" borderId="113" xfId="0" applyFont="1" applyFill="1" applyBorder="1" applyAlignment="1">
      <alignment horizontal="distributed" vertical="center" indent="5"/>
    </xf>
    <xf numFmtId="0" fontId="0" fillId="38" borderId="114" xfId="0" applyFont="1" applyFill="1" applyBorder="1" applyAlignment="1">
      <alignment horizontal="distributed" vertical="center" indent="5"/>
    </xf>
    <xf numFmtId="0" fontId="0" fillId="38" borderId="112" xfId="0" applyFont="1" applyFill="1" applyBorder="1" applyAlignment="1">
      <alignment horizontal="distributed" vertical="center" indent="5"/>
    </xf>
    <xf numFmtId="0" fontId="0" fillId="38" borderId="101" xfId="0" applyFont="1" applyFill="1" applyBorder="1" applyAlignment="1">
      <alignment horizontal="center" vertical="center"/>
    </xf>
    <xf numFmtId="0" fontId="0" fillId="38" borderId="100" xfId="0" applyFont="1" applyFill="1" applyBorder="1" applyAlignment="1">
      <alignment horizontal="center" vertical="center"/>
    </xf>
    <xf numFmtId="0" fontId="0" fillId="38" borderId="118" xfId="0" applyFont="1" applyFill="1" applyBorder="1" applyAlignment="1">
      <alignment horizontal="center" vertical="center"/>
    </xf>
    <xf numFmtId="0" fontId="0" fillId="38" borderId="50" xfId="0" applyFont="1" applyFill="1" applyBorder="1" applyAlignment="1">
      <alignment horizontal="center" vertical="center"/>
    </xf>
    <xf numFmtId="0" fontId="0" fillId="38" borderId="51" xfId="0" applyFont="1" applyFill="1" applyBorder="1" applyAlignment="1">
      <alignment horizontal="center" vertical="center"/>
    </xf>
    <xf numFmtId="9" fontId="0" fillId="38" borderId="119" xfId="0" applyNumberFormat="1" applyFont="1" applyFill="1" applyBorder="1" applyAlignment="1">
      <alignment horizontal="center" vertical="center"/>
    </xf>
    <xf numFmtId="9" fontId="0" fillId="38" borderId="120" xfId="0" applyNumberFormat="1" applyFont="1" applyFill="1" applyBorder="1" applyAlignment="1">
      <alignment horizontal="center" vertical="center"/>
    </xf>
    <xf numFmtId="9" fontId="0" fillId="38" borderId="121" xfId="0" applyNumberFormat="1" applyFont="1" applyFill="1" applyBorder="1" applyAlignment="1">
      <alignment horizontal="center" vertical="center"/>
    </xf>
    <xf numFmtId="9" fontId="0" fillId="38" borderId="122" xfId="0" applyNumberFormat="1" applyFont="1" applyFill="1" applyBorder="1" applyAlignment="1">
      <alignment horizontal="center" vertical="center"/>
    </xf>
    <xf numFmtId="0" fontId="0" fillId="38" borderId="0" xfId="0" applyFill="1" applyAlignment="1">
      <alignment vertical="center"/>
    </xf>
    <xf numFmtId="0" fontId="0" fillId="38" borderId="18" xfId="0" applyFont="1" applyFill="1" applyBorder="1" applyAlignment="1">
      <alignment horizontal="center" vertical="center"/>
    </xf>
    <xf numFmtId="0" fontId="0" fillId="38" borderId="17" xfId="0" applyFont="1" applyFill="1" applyBorder="1" applyAlignment="1">
      <alignment horizontal="center" vertical="center"/>
    </xf>
    <xf numFmtId="0" fontId="0" fillId="38" borderId="123" xfId="0" applyFont="1" applyFill="1" applyBorder="1" applyAlignment="1">
      <alignment horizontal="center" vertical="center"/>
    </xf>
    <xf numFmtId="0" fontId="0" fillId="38" borderId="124" xfId="0" applyFont="1" applyFill="1" applyBorder="1" applyAlignment="1">
      <alignment horizontal="center" vertical="center"/>
    </xf>
    <xf numFmtId="0" fontId="0" fillId="38" borderId="13" xfId="0" applyFont="1" applyFill="1" applyBorder="1" applyAlignment="1">
      <alignment horizontal="center" vertical="center"/>
    </xf>
    <xf numFmtId="9" fontId="0" fillId="38" borderId="0" xfId="0" applyNumberFormat="1" applyFont="1" applyFill="1" applyBorder="1" applyAlignment="1">
      <alignment horizontal="center" vertical="center"/>
    </xf>
    <xf numFmtId="9" fontId="0" fillId="38" borderId="19" xfId="0" applyNumberFormat="1" applyFont="1" applyFill="1" applyBorder="1" applyAlignment="1">
      <alignment horizontal="center" vertical="center"/>
    </xf>
    <xf numFmtId="9" fontId="0" fillId="38" borderId="124" xfId="0" applyNumberFormat="1" applyFont="1" applyFill="1" applyBorder="1" applyAlignment="1">
      <alignment horizontal="center" vertical="center"/>
    </xf>
    <xf numFmtId="9" fontId="0" fillId="38" borderId="125" xfId="0" applyNumberFormat="1" applyFont="1" applyFill="1" applyBorder="1" applyAlignment="1">
      <alignment horizontal="center" vertical="center"/>
    </xf>
    <xf numFmtId="0" fontId="0" fillId="38" borderId="44" xfId="0" applyFont="1" applyFill="1" applyBorder="1" applyAlignment="1">
      <alignment horizontal="center" vertical="center" wrapText="1"/>
    </xf>
    <xf numFmtId="10" fontId="0" fillId="38" borderId="44" xfId="0" applyNumberFormat="1" applyFont="1" applyFill="1" applyBorder="1" applyAlignment="1">
      <alignment horizontal="center" vertical="center" wrapText="1"/>
    </xf>
    <xf numFmtId="179" fontId="0" fillId="38" borderId="81" xfId="0" applyNumberFormat="1" applyFont="1" applyFill="1" applyBorder="1" applyAlignment="1">
      <alignment vertical="center"/>
    </xf>
    <xf numFmtId="179" fontId="0" fillId="38" borderId="82" xfId="0" applyNumberFormat="1" applyFont="1" applyFill="1" applyBorder="1" applyAlignment="1">
      <alignment vertical="center"/>
    </xf>
    <xf numFmtId="179" fontId="0" fillId="38" borderId="126" xfId="0" applyNumberFormat="1" applyFont="1" applyFill="1" applyBorder="1" applyAlignment="1">
      <alignment vertical="center"/>
    </xf>
    <xf numFmtId="179" fontId="0" fillId="38" borderId="29" xfId="0" applyNumberFormat="1" applyFont="1" applyFill="1" applyBorder="1" applyAlignment="1">
      <alignment vertical="center"/>
    </xf>
    <xf numFmtId="179" fontId="0" fillId="38" borderId="56" xfId="0" applyNumberFormat="1" applyFont="1" applyFill="1" applyBorder="1" applyAlignment="1">
      <alignment vertical="center"/>
    </xf>
    <xf numFmtId="179" fontId="0" fillId="38" borderId="76" xfId="0" applyNumberFormat="1" applyFont="1" applyFill="1" applyBorder="1" applyAlignment="1">
      <alignment vertical="center"/>
    </xf>
    <xf numFmtId="49" fontId="0" fillId="38" borderId="31" xfId="0" applyNumberFormat="1" applyFont="1" applyFill="1" applyBorder="1" applyAlignment="1">
      <alignment horizontal="left" vertical="center" wrapText="1"/>
    </xf>
    <xf numFmtId="49" fontId="0" fillId="38" borderId="83" xfId="0" applyNumberFormat="1" applyFont="1" applyFill="1" applyBorder="1" applyAlignment="1">
      <alignment horizontal="center" vertical="center" wrapText="1"/>
    </xf>
    <xf numFmtId="49" fontId="0" fillId="38" borderId="29" xfId="0" applyNumberFormat="1" applyFont="1" applyFill="1" applyBorder="1" applyAlignment="1">
      <alignment horizontal="left" vertical="center" wrapText="1"/>
    </xf>
    <xf numFmtId="9" fontId="0" fillId="38" borderId="127" xfId="0" applyNumberFormat="1" applyFont="1" applyFill="1" applyBorder="1" applyAlignment="1">
      <alignment vertical="center" wrapText="1"/>
    </xf>
    <xf numFmtId="0" fontId="9" fillId="38" borderId="0" xfId="0" applyFont="1" applyFill="1" applyAlignment="1">
      <alignment horizontal="center" vertical="center"/>
    </xf>
    <xf numFmtId="0" fontId="12" fillId="38" borderId="60" xfId="0" applyFont="1" applyFill="1" applyBorder="1" applyAlignment="1">
      <alignment horizontal="left" vertical="center" wrapText="1" indent="1"/>
    </xf>
    <xf numFmtId="0" fontId="12" fillId="38" borderId="60" xfId="0" applyFont="1" applyFill="1" applyBorder="1" applyAlignment="1">
      <alignment horizontal="center" vertical="center" wrapText="1"/>
    </xf>
    <xf numFmtId="179" fontId="12" fillId="38" borderId="81" xfId="0" applyNumberFormat="1" applyFont="1" applyFill="1" applyBorder="1" applyAlignment="1">
      <alignment vertical="center"/>
    </xf>
    <xf numFmtId="179" fontId="12" fillId="38" borderId="82" xfId="0" applyNumberFormat="1" applyFont="1" applyFill="1" applyBorder="1" applyAlignment="1">
      <alignment vertical="center"/>
    </xf>
    <xf numFmtId="179" fontId="12" fillId="38" borderId="126" xfId="0" applyNumberFormat="1" applyFont="1" applyFill="1" applyBorder="1" applyAlignment="1">
      <alignment vertical="center"/>
    </xf>
    <xf numFmtId="179" fontId="12" fillId="38" borderId="29" xfId="0" applyNumberFormat="1" applyFont="1" applyFill="1" applyBorder="1" applyAlignment="1">
      <alignment vertical="center"/>
    </xf>
    <xf numFmtId="179" fontId="12" fillId="38" borderId="56" xfId="0" applyNumberFormat="1" applyFont="1" applyFill="1" applyBorder="1" applyAlignment="1">
      <alignment vertical="center"/>
    </xf>
    <xf numFmtId="179" fontId="12" fillId="38" borderId="76" xfId="0" applyNumberFormat="1" applyFont="1" applyFill="1" applyBorder="1" applyAlignment="1">
      <alignment vertical="center"/>
    </xf>
    <xf numFmtId="9" fontId="12" fillId="38" borderId="31" xfId="0" applyNumberFormat="1" applyFont="1" applyFill="1" applyBorder="1" applyAlignment="1">
      <alignment horizontal="left" vertical="center" wrapText="1"/>
    </xf>
    <xf numFmtId="9" fontId="12" fillId="38" borderId="83" xfId="0" applyNumberFormat="1" applyFont="1" applyFill="1" applyBorder="1" applyAlignment="1">
      <alignment horizontal="center" vertical="center" wrapText="1"/>
    </xf>
    <xf numFmtId="9" fontId="12" fillId="38" borderId="29" xfId="0" applyNumberFormat="1" applyFont="1" applyFill="1" applyBorder="1" applyAlignment="1">
      <alignment horizontal="left" vertical="center" wrapText="1"/>
    </xf>
    <xf numFmtId="9" fontId="12" fillId="38" borderId="127" xfId="0" applyNumberFormat="1" applyFont="1" applyFill="1" applyBorder="1" applyAlignment="1">
      <alignment horizontal="center" vertical="center" wrapText="1"/>
    </xf>
    <xf numFmtId="0" fontId="0" fillId="38" borderId="0" xfId="0" applyFill="1" applyAlignment="1" applyProtection="1">
      <alignment vertical="center"/>
      <protection/>
    </xf>
    <xf numFmtId="0" fontId="0" fillId="38" borderId="0" xfId="0" applyFill="1" applyAlignment="1" applyProtection="1">
      <alignment horizontal="right" vertical="center"/>
      <protection/>
    </xf>
    <xf numFmtId="0" fontId="0" fillId="38" borderId="27" xfId="0" applyFill="1" applyBorder="1" applyAlignment="1" applyProtection="1">
      <alignment vertical="center"/>
      <protection/>
    </xf>
    <xf numFmtId="0" fontId="0" fillId="38" borderId="0" xfId="0" applyFill="1" applyAlignment="1">
      <alignment horizontal="right" vertical="center"/>
    </xf>
    <xf numFmtId="0" fontId="0" fillId="38" borderId="0" xfId="0" applyFont="1" applyFill="1" applyAlignment="1">
      <alignment vertical="center"/>
    </xf>
    <xf numFmtId="0" fontId="5" fillId="38" borderId="0" xfId="0" applyFont="1" applyFill="1" applyAlignment="1">
      <alignment/>
    </xf>
    <xf numFmtId="0" fontId="0" fillId="38" borderId="0" xfId="0" applyFill="1" applyAlignment="1">
      <alignment/>
    </xf>
    <xf numFmtId="0" fontId="0" fillId="38" borderId="0" xfId="0" applyFill="1" applyBorder="1" applyAlignment="1">
      <alignment vertical="center"/>
    </xf>
    <xf numFmtId="0" fontId="0" fillId="38" borderId="0" xfId="0" applyFill="1" applyBorder="1" applyAlignment="1">
      <alignment/>
    </xf>
    <xf numFmtId="0" fontId="4" fillId="38" borderId="0" xfId="0" applyFont="1" applyFill="1" applyAlignment="1">
      <alignment/>
    </xf>
    <xf numFmtId="0" fontId="0" fillId="38" borderId="105" xfId="0" applyFont="1" applyFill="1" applyBorder="1" applyAlignment="1">
      <alignment horizontal="distributed" vertical="center" indent="4"/>
    </xf>
    <xf numFmtId="0" fontId="0" fillId="38" borderId="106" xfId="0" applyFont="1" applyFill="1" applyBorder="1" applyAlignment="1">
      <alignment horizontal="distributed" vertical="center" indent="4"/>
    </xf>
    <xf numFmtId="0" fontId="0" fillId="38" borderId="128" xfId="0" applyFont="1" applyFill="1" applyBorder="1" applyAlignment="1">
      <alignment horizontal="distributed" vertical="center" indent="4"/>
    </xf>
    <xf numFmtId="0" fontId="0" fillId="38" borderId="129" xfId="0" applyFont="1" applyFill="1" applyBorder="1" applyAlignment="1">
      <alignment horizontal="distributed" vertical="center" indent="4"/>
    </xf>
    <xf numFmtId="0" fontId="2" fillId="38" borderId="130" xfId="0" applyFont="1" applyFill="1" applyBorder="1" applyAlignment="1">
      <alignment horizontal="left" vertical="center" wrapText="1" indent="1"/>
    </xf>
    <xf numFmtId="0" fontId="2" fillId="38" borderId="110" xfId="0" applyFont="1" applyFill="1" applyBorder="1" applyAlignment="1">
      <alignment horizontal="left" vertical="center" indent="1"/>
    </xf>
    <xf numFmtId="0" fontId="2" fillId="38" borderId="131" xfId="0" applyFont="1" applyFill="1" applyBorder="1" applyAlignment="1">
      <alignment horizontal="left" vertical="center" indent="1"/>
    </xf>
    <xf numFmtId="0" fontId="4" fillId="38" borderId="104" xfId="0" applyFont="1" applyFill="1" applyBorder="1" applyAlignment="1">
      <alignment horizontal="left" vertical="center" wrapText="1" indent="1"/>
    </xf>
    <xf numFmtId="0" fontId="4" fillId="38" borderId="109" xfId="0" applyFont="1" applyFill="1" applyBorder="1" applyAlignment="1">
      <alignment horizontal="distributed" vertical="center"/>
    </xf>
    <xf numFmtId="0" fontId="0" fillId="38" borderId="45" xfId="0" applyFont="1" applyFill="1" applyBorder="1" applyAlignment="1">
      <alignment horizontal="distributed" vertical="center"/>
    </xf>
    <xf numFmtId="0" fontId="0" fillId="38" borderId="28" xfId="0" applyFont="1" applyFill="1" applyBorder="1" applyAlignment="1">
      <alignment horizontal="distributed" vertical="center"/>
    </xf>
    <xf numFmtId="0" fontId="0" fillId="38" borderId="115" xfId="0" applyFont="1" applyFill="1" applyBorder="1" applyAlignment="1">
      <alignment horizontal="distributed" vertical="center"/>
    </xf>
    <xf numFmtId="0" fontId="0" fillId="38" borderId="26" xfId="0" applyFill="1" applyBorder="1" applyAlignment="1">
      <alignment horizontal="distributed" vertical="center"/>
    </xf>
    <xf numFmtId="0" fontId="0" fillId="38" borderId="28" xfId="0" applyFill="1" applyBorder="1" applyAlignment="1">
      <alignment horizontal="distributed" vertical="center"/>
    </xf>
    <xf numFmtId="0" fontId="0" fillId="38" borderId="115" xfId="0" applyFill="1" applyBorder="1" applyAlignment="1">
      <alignment horizontal="distributed" vertical="center"/>
    </xf>
    <xf numFmtId="0" fontId="0" fillId="38" borderId="26" xfId="0" applyFont="1" applyFill="1" applyBorder="1" applyAlignment="1">
      <alignment horizontal="distributed" vertical="center"/>
    </xf>
    <xf numFmtId="0" fontId="2" fillId="38" borderId="124" xfId="0" applyFont="1" applyFill="1" applyBorder="1" applyAlignment="1">
      <alignment horizontal="left" vertical="center" indent="1"/>
    </xf>
    <xf numFmtId="0" fontId="2" fillId="38" borderId="0" xfId="0" applyFont="1" applyFill="1" applyBorder="1" applyAlignment="1">
      <alignment horizontal="left" vertical="center" indent="1"/>
    </xf>
    <xf numFmtId="0" fontId="2" fillId="38" borderId="102" xfId="0" applyFont="1" applyFill="1" applyBorder="1" applyAlignment="1">
      <alignment horizontal="left" vertical="center" indent="1"/>
    </xf>
    <xf numFmtId="0" fontId="4" fillId="38" borderId="12" xfId="0" applyFont="1" applyFill="1" applyBorder="1" applyAlignment="1">
      <alignment horizontal="left" vertical="center" wrapText="1" indent="1"/>
    </xf>
    <xf numFmtId="0" fontId="4" fillId="38" borderId="13" xfId="0" applyFont="1" applyFill="1" applyBorder="1" applyAlignment="1">
      <alignment horizontal="distributed" vertical="center"/>
    </xf>
    <xf numFmtId="0" fontId="0" fillId="38" borderId="0" xfId="0" applyFill="1" applyAlignment="1">
      <alignment shrinkToFit="1"/>
    </xf>
    <xf numFmtId="0" fontId="0" fillId="38" borderId="78" xfId="0" applyFont="1" applyFill="1" applyBorder="1" applyAlignment="1">
      <alignment horizontal="center" vertical="center" shrinkToFit="1"/>
    </xf>
    <xf numFmtId="0" fontId="0" fillId="38" borderId="79" xfId="0" applyFont="1" applyFill="1" applyBorder="1" applyAlignment="1">
      <alignment horizontal="center" vertical="center" shrinkToFit="1"/>
    </xf>
    <xf numFmtId="0" fontId="0" fillId="38" borderId="80" xfId="0" applyFont="1" applyFill="1" applyBorder="1" applyAlignment="1">
      <alignment horizontal="center" vertical="center" shrinkToFit="1"/>
    </xf>
    <xf numFmtId="0" fontId="0" fillId="38" borderId="26" xfId="0" applyFont="1" applyFill="1" applyBorder="1" applyAlignment="1">
      <alignment horizontal="center" vertical="center" wrapText="1" shrinkToFit="1"/>
    </xf>
    <xf numFmtId="0" fontId="0" fillId="38" borderId="79" xfId="0" applyFont="1" applyFill="1" applyBorder="1" applyAlignment="1">
      <alignment horizontal="center" vertical="top" wrapText="1" shrinkToFit="1"/>
    </xf>
    <xf numFmtId="0" fontId="0" fillId="38" borderId="80" xfId="0" applyFont="1" applyFill="1" applyBorder="1" applyAlignment="1">
      <alignment horizontal="center" vertical="center" wrapText="1" shrinkToFit="1"/>
    </xf>
    <xf numFmtId="0" fontId="0" fillId="38" borderId="132" xfId="0" applyFont="1" applyFill="1" applyBorder="1" applyAlignment="1">
      <alignment horizontal="center" vertical="top" wrapText="1" shrinkToFit="1"/>
    </xf>
    <xf numFmtId="0" fontId="4" fillId="38" borderId="133" xfId="0" applyFont="1" applyFill="1" applyBorder="1" applyAlignment="1">
      <alignment horizontal="left" vertical="center" wrapText="1" indent="1" shrinkToFit="1"/>
    </xf>
    <xf numFmtId="0" fontId="4" fillId="38" borderId="28" xfId="0" applyFont="1" applyFill="1" applyBorder="1" applyAlignment="1">
      <alignment horizontal="left" vertical="center" wrapText="1" indent="1" shrinkToFit="1"/>
    </xf>
    <xf numFmtId="0" fontId="4" fillId="38" borderId="115" xfId="0" applyFont="1" applyFill="1" applyBorder="1" applyAlignment="1">
      <alignment horizontal="left" vertical="center" wrapText="1" indent="1" shrinkToFit="1"/>
    </xf>
    <xf numFmtId="0" fontId="4" fillId="38" borderId="59" xfId="0" applyFont="1" applyFill="1" applyBorder="1" applyAlignment="1">
      <alignment horizontal="left" vertical="center" wrapText="1" indent="1"/>
    </xf>
    <xf numFmtId="0" fontId="4" fillId="38" borderId="10" xfId="0" applyFont="1" applyFill="1" applyBorder="1" applyAlignment="1">
      <alignment horizontal="distributed" vertical="center"/>
    </xf>
    <xf numFmtId="0" fontId="0" fillId="38" borderId="38" xfId="0" applyFont="1" applyFill="1" applyBorder="1" applyAlignment="1">
      <alignment horizontal="center" vertical="center" wrapText="1"/>
    </xf>
    <xf numFmtId="0" fontId="0" fillId="38" borderId="39" xfId="0" applyFont="1" applyFill="1" applyBorder="1" applyAlignment="1">
      <alignment horizontal="center" vertical="center" wrapText="1"/>
    </xf>
    <xf numFmtId="0" fontId="0" fillId="38" borderId="40" xfId="0" applyFont="1" applyFill="1" applyBorder="1" applyAlignment="1">
      <alignment horizontal="center" vertical="center" wrapText="1"/>
    </xf>
    <xf numFmtId="0" fontId="0" fillId="38" borderId="41" xfId="0" applyFont="1" applyFill="1" applyBorder="1" applyAlignment="1">
      <alignment horizontal="center" vertical="center" wrapText="1"/>
    </xf>
    <xf numFmtId="179" fontId="0" fillId="38" borderId="82" xfId="0" applyNumberFormat="1" applyFont="1" applyFill="1" applyBorder="1" applyAlignment="1">
      <alignment horizontal="center" vertical="center"/>
    </xf>
    <xf numFmtId="179" fontId="8" fillId="38" borderId="83" xfId="0" applyNumberFormat="1" applyFont="1" applyFill="1" applyBorder="1" applyAlignment="1">
      <alignment horizontal="center" vertical="center"/>
    </xf>
    <xf numFmtId="179" fontId="0" fillId="38" borderId="134" xfId="0" applyNumberFormat="1" applyFont="1" applyFill="1" applyBorder="1" applyAlignment="1">
      <alignment horizontal="center" vertical="center"/>
    </xf>
    <xf numFmtId="179" fontId="0" fillId="38" borderId="83" xfId="0" applyNumberFormat="1" applyFont="1" applyFill="1" applyBorder="1" applyAlignment="1">
      <alignment horizontal="center" vertical="center"/>
    </xf>
    <xf numFmtId="179" fontId="0" fillId="38" borderId="135" xfId="0" applyNumberFormat="1" applyFont="1" applyFill="1" applyBorder="1" applyAlignment="1">
      <alignment horizontal="center" vertical="center"/>
    </xf>
    <xf numFmtId="179" fontId="4" fillId="38" borderId="83" xfId="0" applyNumberFormat="1" applyFont="1" applyFill="1" applyBorder="1" applyAlignment="1">
      <alignment horizontal="center" vertical="center"/>
    </xf>
    <xf numFmtId="179" fontId="4" fillId="38" borderId="135" xfId="0" applyNumberFormat="1" applyFont="1" applyFill="1" applyBorder="1" applyAlignment="1">
      <alignment horizontal="center" vertical="center"/>
    </xf>
    <xf numFmtId="179" fontId="0" fillId="38" borderId="41" xfId="0" applyNumberFormat="1" applyFont="1" applyFill="1" applyBorder="1" applyAlignment="1">
      <alignment horizontal="center" vertical="center"/>
    </xf>
    <xf numFmtId="0" fontId="0" fillId="38" borderId="56" xfId="0" applyFill="1" applyBorder="1" applyAlignment="1">
      <alignment horizontal="center" vertical="center"/>
    </xf>
    <xf numFmtId="0" fontId="14" fillId="38" borderId="0" xfId="0" applyFont="1" applyFill="1" applyAlignment="1">
      <alignment horizontal="center" vertical="center" shrinkToFit="1"/>
    </xf>
    <xf numFmtId="0" fontId="12" fillId="38" borderId="78" xfId="0" applyFont="1" applyFill="1" applyBorder="1" applyAlignment="1">
      <alignment horizontal="center" vertical="center" wrapText="1"/>
    </xf>
    <xf numFmtId="0" fontId="12" fillId="38" borderId="79" xfId="0" applyFont="1" applyFill="1" applyBorder="1" applyAlignment="1">
      <alignment horizontal="center" vertical="center" wrapText="1"/>
    </xf>
    <xf numFmtId="0" fontId="12" fillId="38" borderId="80" xfId="0" applyFont="1" applyFill="1" applyBorder="1" applyAlignment="1">
      <alignment horizontal="center" vertical="center" shrinkToFit="1"/>
    </xf>
    <xf numFmtId="0" fontId="12" fillId="38" borderId="26" xfId="0" applyFont="1" applyFill="1" applyBorder="1" applyAlignment="1">
      <alignment horizontal="center" vertical="center" wrapText="1"/>
    </xf>
    <xf numFmtId="0" fontId="12" fillId="38" borderId="80" xfId="0" applyFont="1" applyFill="1" applyBorder="1" applyAlignment="1">
      <alignment horizontal="center" vertical="center" wrapText="1"/>
    </xf>
    <xf numFmtId="179" fontId="12" fillId="38" borderId="79" xfId="0" applyNumberFormat="1" applyFont="1" applyFill="1" applyBorder="1" applyAlignment="1">
      <alignment horizontal="center" vertical="center"/>
    </xf>
    <xf numFmtId="179" fontId="12" fillId="38" borderId="80" xfId="0" applyNumberFormat="1" applyFont="1" applyFill="1" applyBorder="1" applyAlignment="1">
      <alignment horizontal="center" vertical="center"/>
    </xf>
    <xf numFmtId="179" fontId="12" fillId="38" borderId="132" xfId="0" applyNumberFormat="1" applyFont="1" applyFill="1" applyBorder="1" applyAlignment="1">
      <alignment horizontal="center" vertical="center"/>
    </xf>
    <xf numFmtId="179" fontId="15" fillId="38" borderId="80" xfId="0" applyNumberFormat="1" applyFont="1" applyFill="1" applyBorder="1" applyAlignment="1">
      <alignment horizontal="center" vertical="center" wrapText="1"/>
    </xf>
    <xf numFmtId="179" fontId="12" fillId="38" borderId="26" xfId="0" applyNumberFormat="1" applyFont="1" applyFill="1" applyBorder="1" applyAlignment="1">
      <alignment horizontal="center" vertical="center"/>
    </xf>
    <xf numFmtId="179" fontId="12" fillId="38" borderId="28" xfId="0" applyNumberFormat="1" applyFont="1" applyFill="1" applyBorder="1" applyAlignment="1">
      <alignment horizontal="center" vertical="center"/>
    </xf>
    <xf numFmtId="179" fontId="12" fillId="38" borderId="26" xfId="0" applyNumberFormat="1" applyFont="1" applyFill="1" applyBorder="1" applyAlignment="1">
      <alignment horizontal="left" vertical="center"/>
    </xf>
    <xf numFmtId="0" fontId="12" fillId="38" borderId="47" xfId="0" applyFont="1" applyFill="1" applyBorder="1" applyAlignment="1">
      <alignment horizontal="center" vertical="center"/>
    </xf>
    <xf numFmtId="0" fontId="0" fillId="38" borderId="0" xfId="0" applyFill="1" applyAlignment="1">
      <alignment horizontal="center" vertical="center"/>
    </xf>
    <xf numFmtId="0" fontId="16" fillId="38" borderId="80" xfId="0" applyFont="1" applyFill="1" applyBorder="1" applyAlignment="1">
      <alignment horizontal="center" vertical="center" wrapText="1"/>
    </xf>
    <xf numFmtId="179" fontId="16" fillId="38" borderId="80" xfId="0" applyNumberFormat="1" applyFont="1" applyFill="1" applyBorder="1" applyAlignment="1">
      <alignment vertical="center" wrapText="1"/>
    </xf>
    <xf numFmtId="179" fontId="17" fillId="38" borderId="80" xfId="0" applyNumberFormat="1" applyFont="1" applyFill="1" applyBorder="1" applyAlignment="1">
      <alignment horizontal="center" vertical="center" wrapText="1"/>
    </xf>
    <xf numFmtId="179" fontId="15" fillId="38" borderId="80" xfId="0" applyNumberFormat="1" applyFont="1" applyFill="1" applyBorder="1" applyAlignment="1">
      <alignment horizontal="center" vertical="center"/>
    </xf>
    <xf numFmtId="179" fontId="15" fillId="38" borderId="28" xfId="0" applyNumberFormat="1" applyFont="1" applyFill="1" applyBorder="1" applyAlignment="1">
      <alignment horizontal="center" vertical="center"/>
    </xf>
    <xf numFmtId="0" fontId="12" fillId="38" borderId="81" xfId="0" applyFont="1" applyFill="1" applyBorder="1" applyAlignment="1">
      <alignment horizontal="center" vertical="center" wrapText="1"/>
    </xf>
    <xf numFmtId="0" fontId="12" fillId="38" borderId="82" xfId="0" applyFont="1" applyFill="1" applyBorder="1" applyAlignment="1">
      <alignment horizontal="center" vertical="center" wrapText="1"/>
    </xf>
    <xf numFmtId="0" fontId="12" fillId="38" borderId="83" xfId="0" applyFont="1" applyFill="1" applyBorder="1" applyAlignment="1">
      <alignment horizontal="center" vertical="center" shrinkToFit="1"/>
    </xf>
    <xf numFmtId="0" fontId="12" fillId="38" borderId="29" xfId="0" applyFont="1" applyFill="1" applyBorder="1" applyAlignment="1">
      <alignment horizontal="center" vertical="center" wrapText="1"/>
    </xf>
    <xf numFmtId="0" fontId="16" fillId="38" borderId="83" xfId="0" applyFont="1" applyFill="1" applyBorder="1" applyAlignment="1">
      <alignment horizontal="center" vertical="center" wrapText="1"/>
    </xf>
    <xf numFmtId="179" fontId="12" fillId="38" borderId="82" xfId="0" applyNumberFormat="1" applyFont="1" applyFill="1" applyBorder="1" applyAlignment="1">
      <alignment horizontal="center" vertical="center"/>
    </xf>
    <xf numFmtId="179" fontId="16" fillId="38" borderId="83" xfId="0" applyNumberFormat="1" applyFont="1" applyFill="1" applyBorder="1" applyAlignment="1">
      <alignment vertical="center" wrapText="1"/>
    </xf>
    <xf numFmtId="179" fontId="12" fillId="38" borderId="134" xfId="0" applyNumberFormat="1" applyFont="1" applyFill="1" applyBorder="1" applyAlignment="1">
      <alignment horizontal="center" vertical="center"/>
    </xf>
    <xf numFmtId="179" fontId="17" fillId="38" borderId="83" xfId="0" applyNumberFormat="1" applyFont="1" applyFill="1" applyBorder="1" applyAlignment="1">
      <alignment horizontal="center" vertical="center" wrapText="1"/>
    </xf>
    <xf numFmtId="179" fontId="15" fillId="38" borderId="83" xfId="0" applyNumberFormat="1" applyFont="1" applyFill="1" applyBorder="1" applyAlignment="1">
      <alignment horizontal="center" vertical="center"/>
    </xf>
    <xf numFmtId="179" fontId="12" fillId="38" borderId="31" xfId="0" applyNumberFormat="1" applyFont="1" applyFill="1" applyBorder="1" applyAlignment="1">
      <alignment horizontal="center" vertical="center"/>
    </xf>
    <xf numFmtId="179" fontId="15" fillId="38" borderId="31" xfId="0" applyNumberFormat="1" applyFont="1" applyFill="1" applyBorder="1" applyAlignment="1">
      <alignment horizontal="center" vertical="center"/>
    </xf>
    <xf numFmtId="179" fontId="12" fillId="38" borderId="29" xfId="0" applyNumberFormat="1" applyFont="1" applyFill="1" applyBorder="1" applyAlignment="1">
      <alignment horizontal="center" vertical="center"/>
    </xf>
    <xf numFmtId="0" fontId="17" fillId="38" borderId="56" xfId="0" applyFont="1" applyFill="1" applyBorder="1" applyAlignment="1">
      <alignment vertical="center" wrapText="1"/>
    </xf>
    <xf numFmtId="0" fontId="0" fillId="38" borderId="0" xfId="0" applyFill="1" applyAlignment="1" applyProtection="1">
      <alignment/>
      <protection/>
    </xf>
    <xf numFmtId="0" fontId="0" fillId="38" borderId="0" xfId="0" applyFill="1" applyAlignment="1" applyProtection="1">
      <alignment horizontal="right"/>
      <protection/>
    </xf>
    <xf numFmtId="0" fontId="0" fillId="38" borderId="27" xfId="0" applyFill="1" applyBorder="1" applyAlignment="1" applyProtection="1">
      <alignment/>
      <protection/>
    </xf>
    <xf numFmtId="0" fontId="0" fillId="38" borderId="0" xfId="0" applyFill="1" applyAlignment="1" applyProtection="1">
      <alignment/>
      <protection/>
    </xf>
    <xf numFmtId="0" fontId="0" fillId="38" borderId="0" xfId="0" applyFill="1" applyAlignment="1">
      <alignment horizontal="right"/>
    </xf>
    <xf numFmtId="0" fontId="10" fillId="38" borderId="0" xfId="0" applyFont="1" applyFill="1" applyAlignment="1">
      <alignment/>
    </xf>
    <xf numFmtId="0" fontId="0" fillId="38" borderId="0" xfId="0" applyFont="1" applyFill="1" applyAlignment="1">
      <alignment/>
    </xf>
    <xf numFmtId="0" fontId="0" fillId="38" borderId="0" xfId="0" applyFill="1" applyAlignment="1">
      <alignment horizontal="right" vertical="top"/>
    </xf>
    <xf numFmtId="0" fontId="10" fillId="38" borderId="0" xfId="0" applyFont="1" applyFill="1" applyAlignment="1">
      <alignment vertical="center" wrapText="1"/>
    </xf>
    <xf numFmtId="0" fontId="0" fillId="38" borderId="0" xfId="0" applyFill="1" applyAlignment="1">
      <alignment vertical="center" wrapText="1"/>
    </xf>
    <xf numFmtId="0" fontId="0" fillId="38" borderId="0" xfId="0" applyFill="1"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27</xdr:row>
      <xdr:rowOff>66675</xdr:rowOff>
    </xdr:from>
    <xdr:to>
      <xdr:col>19</xdr:col>
      <xdr:colOff>104775</xdr:colOff>
      <xdr:row>40</xdr:row>
      <xdr:rowOff>28575</xdr:rowOff>
    </xdr:to>
    <xdr:pic>
      <xdr:nvPicPr>
        <xdr:cNvPr id="1" name="図 1"/>
        <xdr:cNvPicPr preferRelativeResize="1">
          <a:picLocks noChangeAspect="1"/>
        </xdr:cNvPicPr>
      </xdr:nvPicPr>
      <xdr:blipFill>
        <a:blip r:embed="rId1"/>
        <a:stretch>
          <a:fillRect/>
        </a:stretch>
      </xdr:blipFill>
      <xdr:spPr>
        <a:xfrm>
          <a:off x="809625" y="7315200"/>
          <a:ext cx="6753225" cy="2209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19050</xdr:rowOff>
    </xdr:from>
    <xdr:to>
      <xdr:col>1</xdr:col>
      <xdr:colOff>733425</xdr:colOff>
      <xdr:row>1</xdr:row>
      <xdr:rowOff>228600</xdr:rowOff>
    </xdr:to>
    <xdr:sp>
      <xdr:nvSpPr>
        <xdr:cNvPr id="1" name="正方形/長方形 1"/>
        <xdr:cNvSpPr>
          <a:spLocks/>
        </xdr:cNvSpPr>
      </xdr:nvSpPr>
      <xdr:spPr>
        <a:xfrm>
          <a:off x="666750" y="266700"/>
          <a:ext cx="723900" cy="209550"/>
        </a:xfrm>
        <a:prstGeom prst="rect">
          <a:avLst/>
        </a:prstGeom>
        <a:solidFill>
          <a:srgbClr val="CCFFFF"/>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xdr:row>
      <xdr:rowOff>38100</xdr:rowOff>
    </xdr:from>
    <xdr:to>
      <xdr:col>1</xdr:col>
      <xdr:colOff>742950</xdr:colOff>
      <xdr:row>2</xdr:row>
      <xdr:rowOff>219075</xdr:rowOff>
    </xdr:to>
    <xdr:sp>
      <xdr:nvSpPr>
        <xdr:cNvPr id="2" name="正方形/長方形 2"/>
        <xdr:cNvSpPr>
          <a:spLocks/>
        </xdr:cNvSpPr>
      </xdr:nvSpPr>
      <xdr:spPr>
        <a:xfrm>
          <a:off x="666750" y="533400"/>
          <a:ext cx="733425" cy="180975"/>
        </a:xfrm>
        <a:prstGeom prst="rect">
          <a:avLst/>
        </a:prstGeom>
        <a:solidFill>
          <a:srgbClr val="FFFFCC"/>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ibasaki.seiji@post.ibk.ed.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B1:I58"/>
  <sheetViews>
    <sheetView tabSelected="1"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D12" sqref="D12"/>
    </sheetView>
  </sheetViews>
  <sheetFormatPr defaultColWidth="9.00390625" defaultRowHeight="13.5"/>
  <cols>
    <col min="1" max="1" width="2.75390625" style="29" customWidth="1"/>
    <col min="2" max="2" width="14.625" style="209" customWidth="1"/>
    <col min="3" max="3" width="7.375" style="209" customWidth="1"/>
    <col min="4" max="5" width="14.625" style="209" customWidth="1"/>
    <col min="6" max="6" width="3.375" style="29" customWidth="1"/>
    <col min="7" max="7" width="19.75390625" style="29" customWidth="1"/>
    <col min="8" max="8" width="17.875" style="29" customWidth="1"/>
    <col min="9" max="9" width="15.50390625" style="29" customWidth="1"/>
    <col min="10" max="16384" width="9.00390625" style="29" customWidth="1"/>
  </cols>
  <sheetData>
    <row r="1" ht="20.25" customHeight="1">
      <c r="B1" s="338" t="s">
        <v>313</v>
      </c>
    </row>
    <row r="2" ht="14.25" thickBot="1"/>
    <row r="3" spans="2:6" ht="14.25" customHeight="1" thickBot="1">
      <c r="B3" s="112" t="s">
        <v>28</v>
      </c>
      <c r="C3" s="113" t="s">
        <v>212</v>
      </c>
      <c r="D3" s="114" t="s">
        <v>29</v>
      </c>
      <c r="E3" s="114"/>
      <c r="F3" s="210"/>
    </row>
    <row r="4" spans="2:6" ht="14.25" customHeight="1" thickBot="1">
      <c r="B4" s="211" t="s">
        <v>30</v>
      </c>
      <c r="C4" s="115">
        <v>1</v>
      </c>
      <c r="D4" s="212" t="s">
        <v>30</v>
      </c>
      <c r="E4" s="202"/>
      <c r="F4" s="210"/>
    </row>
    <row r="5" spans="2:9" ht="14.25" customHeight="1" thickTop="1">
      <c r="B5" s="227" t="s">
        <v>31</v>
      </c>
      <c r="C5" s="116">
        <v>2</v>
      </c>
      <c r="D5" s="213" t="s">
        <v>32</v>
      </c>
      <c r="E5" s="203"/>
      <c r="F5" s="210"/>
      <c r="G5" s="117" t="s">
        <v>113</v>
      </c>
      <c r="H5" s="225" t="s">
        <v>287</v>
      </c>
      <c r="I5" s="118"/>
    </row>
    <row r="6" spans="2:9" ht="14.25" customHeight="1" thickBot="1">
      <c r="B6" s="228"/>
      <c r="C6" s="119">
        <v>3</v>
      </c>
      <c r="D6" s="214" t="s">
        <v>33</v>
      </c>
      <c r="E6" s="204"/>
      <c r="F6" s="210"/>
      <c r="G6" s="120"/>
      <c r="H6" s="121"/>
      <c r="I6" s="122"/>
    </row>
    <row r="7" spans="2:9" ht="14.25" customHeight="1" thickTop="1">
      <c r="B7" s="228"/>
      <c r="C7" s="119">
        <v>4</v>
      </c>
      <c r="D7" s="214" t="s">
        <v>34</v>
      </c>
      <c r="E7" s="204"/>
      <c r="F7" s="210"/>
      <c r="G7" s="123" t="s">
        <v>114</v>
      </c>
      <c r="H7" s="124" t="s">
        <v>283</v>
      </c>
      <c r="I7" s="118"/>
    </row>
    <row r="8" spans="2:9" ht="14.25" customHeight="1" thickBot="1">
      <c r="B8" s="228"/>
      <c r="C8" s="119">
        <v>5</v>
      </c>
      <c r="D8" s="214" t="s">
        <v>35</v>
      </c>
      <c r="E8" s="204"/>
      <c r="F8" s="210"/>
      <c r="G8" s="120"/>
      <c r="H8" s="121"/>
      <c r="I8" s="122"/>
    </row>
    <row r="9" spans="2:9" ht="14.25" customHeight="1" thickTop="1">
      <c r="B9" s="228"/>
      <c r="C9" s="119">
        <v>6</v>
      </c>
      <c r="D9" s="214" t="s">
        <v>36</v>
      </c>
      <c r="E9" s="204"/>
      <c r="F9" s="210"/>
      <c r="G9" s="123" t="s">
        <v>115</v>
      </c>
      <c r="H9" s="124" t="s">
        <v>284</v>
      </c>
      <c r="I9" s="118"/>
    </row>
    <row r="10" spans="2:9" ht="14.25" customHeight="1" thickBot="1">
      <c r="B10" s="229"/>
      <c r="C10" s="125">
        <v>7</v>
      </c>
      <c r="D10" s="215" t="s">
        <v>37</v>
      </c>
      <c r="E10" s="205" t="s">
        <v>253</v>
      </c>
      <c r="F10" s="210"/>
      <c r="G10" s="120"/>
      <c r="H10" s="121"/>
      <c r="I10" s="122"/>
    </row>
    <row r="11" spans="2:6" ht="14.25" customHeight="1" thickTop="1">
      <c r="B11" s="230" t="s">
        <v>38</v>
      </c>
      <c r="C11" s="126">
        <v>8</v>
      </c>
      <c r="D11" s="216" t="s">
        <v>39</v>
      </c>
      <c r="E11" s="206"/>
      <c r="F11" s="210"/>
    </row>
    <row r="12" spans="2:8" ht="14.25" customHeight="1">
      <c r="B12" s="228"/>
      <c r="C12" s="119">
        <v>9</v>
      </c>
      <c r="D12" s="214" t="s">
        <v>40</v>
      </c>
      <c r="E12" s="204" t="s">
        <v>253</v>
      </c>
      <c r="F12" s="210"/>
      <c r="G12" s="29" t="s">
        <v>253</v>
      </c>
      <c r="H12" s="223">
        <f>COUNTIF($E$4:$E$56,G12)</f>
        <v>13</v>
      </c>
    </row>
    <row r="13" spans="2:8" ht="14.25" customHeight="1">
      <c r="B13" s="228"/>
      <c r="C13" s="119">
        <v>10</v>
      </c>
      <c r="D13" s="214" t="s">
        <v>41</v>
      </c>
      <c r="E13" s="204"/>
      <c r="F13" s="210"/>
      <c r="G13" s="29" t="s">
        <v>286</v>
      </c>
      <c r="H13" s="223">
        <f>COUNTIF($E$4:$E$56,G13)</f>
        <v>1</v>
      </c>
    </row>
    <row r="14" spans="2:6" ht="14.25" customHeight="1">
      <c r="B14" s="228"/>
      <c r="C14" s="119">
        <v>11</v>
      </c>
      <c r="D14" s="214" t="s">
        <v>42</v>
      </c>
      <c r="E14" s="204"/>
      <c r="F14" s="210"/>
    </row>
    <row r="15" spans="2:6" ht="14.25" customHeight="1">
      <c r="B15" s="228"/>
      <c r="C15" s="119">
        <v>12</v>
      </c>
      <c r="D15" s="214" t="s">
        <v>43</v>
      </c>
      <c r="E15" s="204"/>
      <c r="F15" s="210"/>
    </row>
    <row r="16" spans="2:6" ht="14.25" customHeight="1">
      <c r="B16" s="228"/>
      <c r="C16" s="119">
        <v>13</v>
      </c>
      <c r="D16" s="214" t="s">
        <v>44</v>
      </c>
      <c r="E16" s="204" t="s">
        <v>286</v>
      </c>
      <c r="F16" s="210"/>
    </row>
    <row r="17" spans="2:6" ht="14.25" customHeight="1">
      <c r="B17" s="228"/>
      <c r="C17" s="119">
        <v>14</v>
      </c>
      <c r="D17" s="214" t="s">
        <v>45</v>
      </c>
      <c r="E17" s="204" t="s">
        <v>253</v>
      </c>
      <c r="F17" s="210"/>
    </row>
    <row r="18" spans="2:6" ht="14.25" customHeight="1">
      <c r="B18" s="228"/>
      <c r="C18" s="127" t="s">
        <v>211</v>
      </c>
      <c r="D18" s="214" t="s">
        <v>46</v>
      </c>
      <c r="E18" s="204" t="s">
        <v>253</v>
      </c>
      <c r="F18" s="210"/>
    </row>
    <row r="19" spans="2:6" ht="14.25" customHeight="1" thickBot="1">
      <c r="B19" s="231"/>
      <c r="C19" s="128">
        <v>16</v>
      </c>
      <c r="D19" s="217" t="s">
        <v>47</v>
      </c>
      <c r="E19" s="207" t="s">
        <v>253</v>
      </c>
      <c r="F19" s="210"/>
    </row>
    <row r="20" spans="2:6" ht="14.25" customHeight="1">
      <c r="B20" s="230" t="s">
        <v>48</v>
      </c>
      <c r="C20" s="126">
        <v>17</v>
      </c>
      <c r="D20" s="216" t="s">
        <v>49</v>
      </c>
      <c r="E20" s="206"/>
      <c r="F20" s="210"/>
    </row>
    <row r="21" spans="2:6" ht="14.25" customHeight="1">
      <c r="B21" s="228"/>
      <c r="C21" s="119">
        <v>18</v>
      </c>
      <c r="D21" s="214" t="s">
        <v>50</v>
      </c>
      <c r="E21" s="204"/>
      <c r="F21" s="210"/>
    </row>
    <row r="22" spans="2:6" ht="14.25" customHeight="1">
      <c r="B22" s="228"/>
      <c r="C22" s="119">
        <v>19</v>
      </c>
      <c r="D22" s="214" t="s">
        <v>51</v>
      </c>
      <c r="E22" s="204"/>
      <c r="F22" s="210"/>
    </row>
    <row r="23" spans="2:6" ht="14.25" customHeight="1">
      <c r="B23" s="228"/>
      <c r="C23" s="119">
        <v>20</v>
      </c>
      <c r="D23" s="214" t="s">
        <v>52</v>
      </c>
      <c r="E23" s="204" t="s">
        <v>253</v>
      </c>
      <c r="F23" s="210"/>
    </row>
    <row r="24" spans="2:6" ht="14.25" customHeight="1" thickBot="1">
      <c r="B24" s="231"/>
      <c r="C24" s="128">
        <v>21</v>
      </c>
      <c r="D24" s="217" t="s">
        <v>53</v>
      </c>
      <c r="E24" s="207"/>
      <c r="F24" s="210"/>
    </row>
    <row r="25" spans="2:6" ht="14.25" customHeight="1">
      <c r="B25" s="227" t="s">
        <v>54</v>
      </c>
      <c r="C25" s="126">
        <v>22</v>
      </c>
      <c r="D25" s="213" t="s">
        <v>55</v>
      </c>
      <c r="E25" s="203" t="s">
        <v>253</v>
      </c>
      <c r="F25" s="210"/>
    </row>
    <row r="26" spans="2:5" ht="14.25" customHeight="1">
      <c r="B26" s="228"/>
      <c r="C26" s="119">
        <v>23</v>
      </c>
      <c r="D26" s="214" t="s">
        <v>56</v>
      </c>
      <c r="E26" s="204"/>
    </row>
    <row r="27" spans="2:5" ht="14.25" customHeight="1">
      <c r="B27" s="228"/>
      <c r="C27" s="119">
        <v>24</v>
      </c>
      <c r="D27" s="214" t="s">
        <v>57</v>
      </c>
      <c r="E27" s="204"/>
    </row>
    <row r="28" spans="2:5" ht="14.25" customHeight="1">
      <c r="B28" s="228"/>
      <c r="C28" s="119">
        <v>25</v>
      </c>
      <c r="D28" s="214" t="s">
        <v>58</v>
      </c>
      <c r="E28" s="204" t="s">
        <v>253</v>
      </c>
    </row>
    <row r="29" spans="2:5" ht="14.25" customHeight="1" thickBot="1">
      <c r="B29" s="229"/>
      <c r="C29" s="125">
        <v>26</v>
      </c>
      <c r="D29" s="215" t="s">
        <v>59</v>
      </c>
      <c r="E29" s="207" t="s">
        <v>253</v>
      </c>
    </row>
    <row r="30" spans="2:5" ht="14.25" customHeight="1">
      <c r="B30" s="230" t="s">
        <v>60</v>
      </c>
      <c r="C30" s="126">
        <v>27</v>
      </c>
      <c r="D30" s="216" t="s">
        <v>61</v>
      </c>
      <c r="E30" s="206" t="s">
        <v>253</v>
      </c>
    </row>
    <row r="31" spans="2:5" ht="14.25" customHeight="1">
      <c r="B31" s="228"/>
      <c r="C31" s="119">
        <v>28</v>
      </c>
      <c r="D31" s="214" t="s">
        <v>62</v>
      </c>
      <c r="E31" s="204"/>
    </row>
    <row r="32" spans="2:5" ht="14.25" customHeight="1">
      <c r="B32" s="228"/>
      <c r="C32" s="119">
        <v>29</v>
      </c>
      <c r="D32" s="214" t="s">
        <v>63</v>
      </c>
      <c r="E32" s="204"/>
    </row>
    <row r="33" spans="2:5" ht="14.25" customHeight="1">
      <c r="B33" s="228"/>
      <c r="C33" s="119">
        <v>30</v>
      </c>
      <c r="D33" s="214" t="s">
        <v>64</v>
      </c>
      <c r="E33" s="204"/>
    </row>
    <row r="34" spans="2:5" ht="14.25" customHeight="1">
      <c r="B34" s="228"/>
      <c r="C34" s="119">
        <v>31</v>
      </c>
      <c r="D34" s="214" t="s">
        <v>65</v>
      </c>
      <c r="E34" s="204"/>
    </row>
    <row r="35" spans="2:5" ht="14.25" customHeight="1">
      <c r="B35" s="228"/>
      <c r="C35" s="119">
        <v>32</v>
      </c>
      <c r="D35" s="214" t="s">
        <v>66</v>
      </c>
      <c r="E35" s="204" t="s">
        <v>253</v>
      </c>
    </row>
    <row r="36" spans="2:5" ht="14.25" customHeight="1">
      <c r="B36" s="228"/>
      <c r="C36" s="119">
        <v>33</v>
      </c>
      <c r="D36" s="214" t="s">
        <v>67</v>
      </c>
      <c r="E36" s="204"/>
    </row>
    <row r="37" spans="2:5" ht="14.25" customHeight="1">
      <c r="B37" s="228"/>
      <c r="C37" s="119">
        <v>34</v>
      </c>
      <c r="D37" s="214" t="s">
        <v>68</v>
      </c>
      <c r="E37" s="204"/>
    </row>
    <row r="38" spans="2:5" ht="14.25" customHeight="1" thickBot="1">
      <c r="B38" s="231"/>
      <c r="C38" s="128">
        <v>35</v>
      </c>
      <c r="D38" s="217" t="s">
        <v>69</v>
      </c>
      <c r="E38" s="128" t="s">
        <v>285</v>
      </c>
    </row>
    <row r="39" spans="2:5" ht="14.25" customHeight="1">
      <c r="B39" s="233" t="s">
        <v>70</v>
      </c>
      <c r="C39" s="116">
        <v>36</v>
      </c>
      <c r="D39" s="213" t="s">
        <v>71</v>
      </c>
      <c r="E39" s="203"/>
    </row>
    <row r="40" spans="2:5" ht="14.25" customHeight="1">
      <c r="B40" s="233"/>
      <c r="C40" s="119">
        <v>37</v>
      </c>
      <c r="D40" s="214" t="s">
        <v>72</v>
      </c>
      <c r="E40" s="204"/>
    </row>
    <row r="41" spans="2:5" ht="14.25" customHeight="1">
      <c r="B41" s="233"/>
      <c r="C41" s="218" t="s">
        <v>210</v>
      </c>
      <c r="D41" s="219" t="s">
        <v>0</v>
      </c>
      <c r="E41" s="208"/>
    </row>
    <row r="42" spans="2:5" ht="14.25" customHeight="1">
      <c r="B42" s="233"/>
      <c r="C42" s="119">
        <v>39</v>
      </c>
      <c r="D42" s="214" t="s">
        <v>73</v>
      </c>
      <c r="E42" s="204"/>
    </row>
    <row r="43" spans="2:5" ht="14.25" customHeight="1">
      <c r="B43" s="233"/>
      <c r="C43" s="119">
        <v>40</v>
      </c>
      <c r="D43" s="214" t="s">
        <v>74</v>
      </c>
      <c r="E43" s="204"/>
    </row>
    <row r="44" spans="2:5" ht="14.25" customHeight="1" thickBot="1">
      <c r="B44" s="233"/>
      <c r="C44" s="125">
        <v>41</v>
      </c>
      <c r="D44" s="215" t="s">
        <v>75</v>
      </c>
      <c r="E44" s="205" t="s">
        <v>253</v>
      </c>
    </row>
    <row r="45" spans="2:5" ht="14.25" customHeight="1">
      <c r="B45" s="232" t="s">
        <v>76</v>
      </c>
      <c r="C45" s="126">
        <v>42</v>
      </c>
      <c r="D45" s="216" t="s">
        <v>77</v>
      </c>
      <c r="E45" s="206"/>
    </row>
    <row r="46" spans="2:5" ht="14.25" customHeight="1">
      <c r="B46" s="233"/>
      <c r="C46" s="119">
        <v>43</v>
      </c>
      <c r="D46" s="214" t="s">
        <v>78</v>
      </c>
      <c r="E46" s="204"/>
    </row>
    <row r="47" spans="2:5" ht="14.25" customHeight="1">
      <c r="B47" s="233"/>
      <c r="C47" s="119">
        <v>44</v>
      </c>
      <c r="D47" s="214" t="s">
        <v>79</v>
      </c>
      <c r="E47" s="204"/>
    </row>
    <row r="48" spans="2:5" ht="14.25" customHeight="1" thickBot="1">
      <c r="B48" s="234"/>
      <c r="C48" s="128">
        <v>45</v>
      </c>
      <c r="D48" s="217" t="s">
        <v>80</v>
      </c>
      <c r="E48" s="207"/>
    </row>
    <row r="49" spans="2:5" ht="14.25" customHeight="1">
      <c r="B49" s="233" t="s">
        <v>81</v>
      </c>
      <c r="C49" s="126">
        <v>46</v>
      </c>
      <c r="D49" s="213" t="s">
        <v>82</v>
      </c>
      <c r="E49" s="203"/>
    </row>
    <row r="50" spans="2:5" ht="14.25" customHeight="1">
      <c r="B50" s="233"/>
      <c r="C50" s="119">
        <v>47</v>
      </c>
      <c r="D50" s="214" t="s">
        <v>83</v>
      </c>
      <c r="E50" s="204"/>
    </row>
    <row r="51" spans="2:5" ht="14.25" customHeight="1">
      <c r="B51" s="233"/>
      <c r="C51" s="119">
        <v>48</v>
      </c>
      <c r="D51" s="214" t="s">
        <v>84</v>
      </c>
      <c r="E51" s="204"/>
    </row>
    <row r="52" spans="2:5" ht="14.25" customHeight="1">
      <c r="B52" s="233"/>
      <c r="C52" s="119">
        <v>49</v>
      </c>
      <c r="D52" s="214" t="s">
        <v>85</v>
      </c>
      <c r="E52" s="204"/>
    </row>
    <row r="53" spans="2:5" ht="14.25" customHeight="1">
      <c r="B53" s="233"/>
      <c r="C53" s="119">
        <v>50</v>
      </c>
      <c r="D53" s="214" t="s">
        <v>86</v>
      </c>
      <c r="E53" s="204"/>
    </row>
    <row r="54" spans="2:5" ht="14.25" customHeight="1">
      <c r="B54" s="233"/>
      <c r="C54" s="119">
        <v>51</v>
      </c>
      <c r="D54" s="214" t="s">
        <v>87</v>
      </c>
      <c r="E54" s="204"/>
    </row>
    <row r="55" spans="2:5" ht="14.25" customHeight="1">
      <c r="B55" s="233"/>
      <c r="C55" s="119">
        <v>52</v>
      </c>
      <c r="D55" s="214" t="s">
        <v>88</v>
      </c>
      <c r="E55" s="204"/>
    </row>
    <row r="56" spans="2:5" ht="14.25" customHeight="1" thickBot="1">
      <c r="B56" s="234"/>
      <c r="C56" s="128">
        <v>53</v>
      </c>
      <c r="D56" s="217" t="s">
        <v>89</v>
      </c>
      <c r="E56" s="207"/>
    </row>
    <row r="58" ht="13.5">
      <c r="E58" s="220"/>
    </row>
  </sheetData>
  <sheetProtection/>
  <mergeCells count="8">
    <mergeCell ref="B5:B10"/>
    <mergeCell ref="B11:B19"/>
    <mergeCell ref="B20:B24"/>
    <mergeCell ref="B45:B48"/>
    <mergeCell ref="B49:B56"/>
    <mergeCell ref="B25:B29"/>
    <mergeCell ref="B30:B38"/>
    <mergeCell ref="B39:B44"/>
  </mergeCells>
  <hyperlinks>
    <hyperlink ref="H5" r:id="rId1" display="sibasaki.seiji@post.ibk.ed.jp"/>
  </hyperlinks>
  <printOptions/>
  <pageMargins left="0.88" right="0.6" top="1.04" bottom="0.68" header="0.5118110236220472" footer="0.5118110236220472"/>
  <pageSetup horizontalDpi="600" verticalDpi="600" orientation="portrait" paperSize="9" scale="79" r:id="rId2"/>
  <ignoredErrors>
    <ignoredError sqref="C18 C41" numberStoredAsText="1"/>
  </ignoredErrors>
</worksheet>
</file>

<file path=xl/worksheets/sheet2.xml><?xml version="1.0" encoding="utf-8"?>
<worksheet xmlns="http://schemas.openxmlformats.org/spreadsheetml/2006/main" xmlns:r="http://schemas.openxmlformats.org/officeDocument/2006/relationships">
  <sheetPr>
    <tabColor rgb="FFFF0000"/>
  </sheetPr>
  <dimension ref="A1:AE27"/>
  <sheetViews>
    <sheetView view="pageBreakPreview" zoomScale="90" zoomScaleSheetLayoutView="90" zoomScalePageLayoutView="0" workbookViewId="0" topLeftCell="A1">
      <selection activeCell="D14" sqref="D14"/>
    </sheetView>
  </sheetViews>
  <sheetFormatPr defaultColWidth="9.00390625" defaultRowHeight="13.5"/>
  <cols>
    <col min="1" max="1" width="8.625" style="17" customWidth="1"/>
    <col min="2" max="3" width="7.625" style="17" customWidth="1"/>
    <col min="4" max="25" width="4.625" style="17" customWidth="1"/>
    <col min="26" max="28" width="10.625" style="17" customWidth="1"/>
    <col min="29" max="31" width="9.00390625" style="17" customWidth="1"/>
    <col min="32" max="32" width="4.50390625" style="17" bestFit="1" customWidth="1"/>
    <col min="33" max="16384" width="9.00390625" style="17" customWidth="1"/>
  </cols>
  <sheetData>
    <row r="1" spans="2:14" ht="19.5" customHeight="1" thickBot="1">
      <c r="B1" s="339" t="s">
        <v>314</v>
      </c>
      <c r="C1" s="146"/>
      <c r="D1" s="146"/>
      <c r="E1" s="146"/>
      <c r="F1" s="146"/>
      <c r="G1" s="146"/>
      <c r="H1" s="146"/>
      <c r="I1" s="146"/>
      <c r="J1" s="221" t="s">
        <v>315</v>
      </c>
      <c r="K1" s="146"/>
      <c r="L1" s="146"/>
      <c r="M1" s="146"/>
      <c r="N1" s="340"/>
    </row>
    <row r="2" ht="19.5" customHeight="1" thickBot="1"/>
    <row r="3" spans="2:29" ht="30" customHeight="1" thickBot="1">
      <c r="B3" s="296" t="s">
        <v>1</v>
      </c>
      <c r="C3" s="297"/>
      <c r="D3" s="298"/>
      <c r="E3" s="298"/>
      <c r="F3" s="299"/>
      <c r="G3" s="300" t="s">
        <v>213</v>
      </c>
      <c r="H3" s="301"/>
      <c r="I3" s="302"/>
      <c r="J3" s="303"/>
      <c r="K3" s="274" t="s">
        <v>214</v>
      </c>
      <c r="L3" s="275"/>
      <c r="M3" s="275"/>
      <c r="N3" s="276"/>
      <c r="O3" s="286"/>
      <c r="P3" s="287"/>
      <c r="Q3" s="288"/>
      <c r="R3" s="164"/>
      <c r="S3" s="290" t="s">
        <v>268</v>
      </c>
      <c r="T3" s="291"/>
      <c r="U3" s="291"/>
      <c r="V3" s="291"/>
      <c r="W3" s="291"/>
      <c r="X3" s="291"/>
      <c r="Y3" s="292"/>
      <c r="Z3" s="293"/>
      <c r="AA3" s="294"/>
      <c r="AB3" s="295"/>
      <c r="AC3" s="107"/>
    </row>
    <row r="4" spans="1:29" ht="30" customHeight="1" thickBot="1">
      <c r="A4" s="163"/>
      <c r="B4" s="289" t="s">
        <v>296</v>
      </c>
      <c r="C4" s="289"/>
      <c r="D4" s="289"/>
      <c r="E4" s="289"/>
      <c r="F4" s="289"/>
      <c r="G4" s="289"/>
      <c r="H4" s="289"/>
      <c r="I4" s="289"/>
      <c r="J4" s="289"/>
      <c r="K4" s="289"/>
      <c r="L4" s="289"/>
      <c r="M4" s="289"/>
      <c r="N4" s="289"/>
      <c r="O4" s="289"/>
      <c r="P4" s="289"/>
      <c r="Q4" s="289"/>
      <c r="R4" s="168"/>
      <c r="S4" s="290" t="s">
        <v>269</v>
      </c>
      <c r="T4" s="291"/>
      <c r="U4" s="291"/>
      <c r="V4" s="291"/>
      <c r="W4" s="291"/>
      <c r="X4" s="291"/>
      <c r="Y4" s="292"/>
      <c r="Z4" s="293"/>
      <c r="AA4" s="294"/>
      <c r="AB4" s="295"/>
      <c r="AC4" s="108"/>
    </row>
    <row r="5" spans="20:29" ht="19.5" customHeight="1">
      <c r="T5" s="111"/>
      <c r="U5" s="111"/>
      <c r="V5" s="111"/>
      <c r="W5" s="111"/>
      <c r="X5" s="111"/>
      <c r="Y5" s="111"/>
      <c r="Z5" s="111"/>
      <c r="AA5" s="111"/>
      <c r="AB5" s="111"/>
      <c r="AC5" s="108"/>
    </row>
    <row r="6" s="25" customFormat="1" ht="19.5" customHeight="1" thickBot="1">
      <c r="B6" s="25" t="s">
        <v>189</v>
      </c>
    </row>
    <row r="7" spans="2:28" s="9" customFormat="1" ht="19.5" customHeight="1">
      <c r="B7" s="268" t="s">
        <v>251</v>
      </c>
      <c r="C7" s="269"/>
      <c r="D7" s="272" t="s">
        <v>16</v>
      </c>
      <c r="E7" s="283" t="s">
        <v>215</v>
      </c>
      <c r="F7" s="250"/>
      <c r="G7" s="250"/>
      <c r="H7" s="250"/>
      <c r="I7" s="250"/>
      <c r="J7" s="250"/>
      <c r="K7" s="250"/>
      <c r="L7" s="250"/>
      <c r="M7" s="251"/>
      <c r="N7" s="280" t="s">
        <v>12</v>
      </c>
      <c r="O7" s="281"/>
      <c r="P7" s="281"/>
      <c r="Q7" s="282"/>
      <c r="R7" s="249" t="s">
        <v>116</v>
      </c>
      <c r="S7" s="250"/>
      <c r="T7" s="250"/>
      <c r="U7" s="250"/>
      <c r="V7" s="250"/>
      <c r="W7" s="250"/>
      <c r="X7" s="250"/>
      <c r="Y7" s="251"/>
      <c r="Z7" s="277" t="s">
        <v>13</v>
      </c>
      <c r="AA7" s="246" t="s">
        <v>14</v>
      </c>
      <c r="AB7" s="279" t="s">
        <v>15</v>
      </c>
    </row>
    <row r="8" spans="2:28" s="9" customFormat="1" ht="19.5" customHeight="1">
      <c r="B8" s="270"/>
      <c r="C8" s="271"/>
      <c r="D8" s="273"/>
      <c r="E8" s="239" t="s">
        <v>2</v>
      </c>
      <c r="F8" s="235" t="s">
        <v>3</v>
      </c>
      <c r="G8" s="235" t="s">
        <v>4</v>
      </c>
      <c r="H8" s="235" t="s">
        <v>5</v>
      </c>
      <c r="I8" s="235" t="s">
        <v>6</v>
      </c>
      <c r="J8" s="235" t="s">
        <v>7</v>
      </c>
      <c r="K8" s="244" t="s">
        <v>8</v>
      </c>
      <c r="L8" s="237" t="s">
        <v>9</v>
      </c>
      <c r="M8" s="264" t="s">
        <v>10</v>
      </c>
      <c r="N8" s="266" t="s">
        <v>133</v>
      </c>
      <c r="O8" s="260" t="s">
        <v>237</v>
      </c>
      <c r="P8" s="260" t="s">
        <v>236</v>
      </c>
      <c r="Q8" s="241" t="s">
        <v>9</v>
      </c>
      <c r="R8" s="239" t="s">
        <v>117</v>
      </c>
      <c r="S8" s="235" t="s">
        <v>118</v>
      </c>
      <c r="T8" s="242" t="s">
        <v>120</v>
      </c>
      <c r="U8" s="284" t="s">
        <v>121</v>
      </c>
      <c r="V8" s="252" t="s">
        <v>119</v>
      </c>
      <c r="W8" s="248" t="s">
        <v>11</v>
      </c>
      <c r="X8" s="237" t="s">
        <v>9</v>
      </c>
      <c r="Y8" s="264" t="s">
        <v>10</v>
      </c>
      <c r="Z8" s="278"/>
      <c r="AA8" s="247"/>
      <c r="AB8" s="265"/>
    </row>
    <row r="9" spans="2:28" s="9" customFormat="1" ht="19.5" customHeight="1">
      <c r="B9" s="270"/>
      <c r="C9" s="271"/>
      <c r="D9" s="273"/>
      <c r="E9" s="240"/>
      <c r="F9" s="236"/>
      <c r="G9" s="236"/>
      <c r="H9" s="236"/>
      <c r="I9" s="236"/>
      <c r="J9" s="236"/>
      <c r="K9" s="245"/>
      <c r="L9" s="238"/>
      <c r="M9" s="265"/>
      <c r="N9" s="267"/>
      <c r="O9" s="261"/>
      <c r="P9" s="261"/>
      <c r="Q9" s="241"/>
      <c r="R9" s="240"/>
      <c r="S9" s="236"/>
      <c r="T9" s="243"/>
      <c r="U9" s="285"/>
      <c r="V9" s="252"/>
      <c r="W9" s="248"/>
      <c r="X9" s="238"/>
      <c r="Y9" s="265"/>
      <c r="Z9" s="278"/>
      <c r="AA9" s="247"/>
      <c r="AB9" s="265"/>
    </row>
    <row r="10" spans="2:28" s="9" customFormat="1" ht="19.5" customHeight="1">
      <c r="B10" s="270"/>
      <c r="C10" s="271"/>
      <c r="D10" s="273"/>
      <c r="E10" s="240"/>
      <c r="F10" s="236"/>
      <c r="G10" s="236"/>
      <c r="H10" s="236"/>
      <c r="I10" s="236"/>
      <c r="J10" s="236"/>
      <c r="K10" s="245"/>
      <c r="L10" s="238"/>
      <c r="M10" s="265"/>
      <c r="N10" s="267"/>
      <c r="O10" s="261"/>
      <c r="P10" s="261"/>
      <c r="Q10" s="241"/>
      <c r="R10" s="240"/>
      <c r="S10" s="236"/>
      <c r="T10" s="243"/>
      <c r="U10" s="285"/>
      <c r="V10" s="252"/>
      <c r="W10" s="248"/>
      <c r="X10" s="238"/>
      <c r="Y10" s="265"/>
      <c r="Z10" s="278"/>
      <c r="AA10" s="247"/>
      <c r="AB10" s="265"/>
    </row>
    <row r="11" spans="2:28" s="9" customFormat="1" ht="19.5" customHeight="1">
      <c r="B11" s="270"/>
      <c r="C11" s="271"/>
      <c r="D11" s="273"/>
      <c r="E11" s="240"/>
      <c r="F11" s="236"/>
      <c r="G11" s="236"/>
      <c r="H11" s="236"/>
      <c r="I11" s="236"/>
      <c r="J11" s="236"/>
      <c r="K11" s="245"/>
      <c r="L11" s="238"/>
      <c r="M11" s="265"/>
      <c r="N11" s="267"/>
      <c r="O11" s="261"/>
      <c r="P11" s="261"/>
      <c r="Q11" s="241"/>
      <c r="R11" s="240"/>
      <c r="S11" s="236"/>
      <c r="T11" s="243"/>
      <c r="U11" s="285"/>
      <c r="V11" s="252"/>
      <c r="W11" s="248"/>
      <c r="X11" s="238"/>
      <c r="Y11" s="265"/>
      <c r="Z11" s="278"/>
      <c r="AA11" s="247"/>
      <c r="AB11" s="265"/>
    </row>
    <row r="12" spans="2:28" s="9" customFormat="1" ht="19.5" customHeight="1">
      <c r="B12" s="270"/>
      <c r="C12" s="271"/>
      <c r="D12" s="273"/>
      <c r="E12" s="240"/>
      <c r="F12" s="236"/>
      <c r="G12" s="236"/>
      <c r="H12" s="236"/>
      <c r="I12" s="236"/>
      <c r="J12" s="236"/>
      <c r="K12" s="245"/>
      <c r="L12" s="238"/>
      <c r="M12" s="265"/>
      <c r="N12" s="267"/>
      <c r="O12" s="261"/>
      <c r="P12" s="261"/>
      <c r="Q12" s="241"/>
      <c r="R12" s="240"/>
      <c r="S12" s="236"/>
      <c r="T12" s="243"/>
      <c r="U12" s="242"/>
      <c r="V12" s="235"/>
      <c r="W12" s="244"/>
      <c r="X12" s="238"/>
      <c r="Y12" s="265"/>
      <c r="Z12" s="278"/>
      <c r="AA12" s="247"/>
      <c r="AB12" s="265"/>
    </row>
    <row r="13" spans="2:28" s="16" customFormat="1" ht="30" customHeight="1" thickBot="1">
      <c r="B13" s="270"/>
      <c r="C13" s="271"/>
      <c r="D13" s="10" t="s">
        <v>125</v>
      </c>
      <c r="E13" s="32"/>
      <c r="F13" s="31"/>
      <c r="G13" s="31"/>
      <c r="H13" s="31"/>
      <c r="I13" s="31"/>
      <c r="J13" s="31"/>
      <c r="K13" s="33"/>
      <c r="L13" s="11" t="s">
        <v>126</v>
      </c>
      <c r="M13" s="12" t="s">
        <v>127</v>
      </c>
      <c r="N13" s="13"/>
      <c r="O13" s="14"/>
      <c r="P13" s="14"/>
      <c r="Q13" s="15" t="s">
        <v>128</v>
      </c>
      <c r="R13" s="32"/>
      <c r="S13" s="31"/>
      <c r="T13" s="31"/>
      <c r="U13" s="31"/>
      <c r="V13" s="31"/>
      <c r="W13" s="33"/>
      <c r="X13" s="11" t="s">
        <v>129</v>
      </c>
      <c r="Y13" s="12" t="s">
        <v>130</v>
      </c>
      <c r="Z13" s="47" t="s">
        <v>216</v>
      </c>
      <c r="AA13" s="48" t="s">
        <v>217</v>
      </c>
      <c r="AB13" s="4" t="s">
        <v>131</v>
      </c>
    </row>
    <row r="14" spans="2:28" s="9" customFormat="1" ht="30" customHeight="1">
      <c r="B14" s="258" t="s">
        <v>252</v>
      </c>
      <c r="C14" s="259"/>
      <c r="D14" s="54"/>
      <c r="E14" s="49"/>
      <c r="F14" s="50"/>
      <c r="G14" s="50"/>
      <c r="H14" s="50"/>
      <c r="I14" s="50"/>
      <c r="J14" s="50"/>
      <c r="K14" s="51"/>
      <c r="L14" s="34">
        <f>SUM(E14:K14)</f>
        <v>0</v>
      </c>
      <c r="M14" s="61"/>
      <c r="N14" s="52"/>
      <c r="O14" s="53"/>
      <c r="P14" s="53"/>
      <c r="Q14" s="65">
        <f>SUM(N14:P14)</f>
        <v>0</v>
      </c>
      <c r="R14" s="49"/>
      <c r="S14" s="50"/>
      <c r="T14" s="50"/>
      <c r="U14" s="50"/>
      <c r="V14" s="50"/>
      <c r="W14" s="51"/>
      <c r="X14" s="34">
        <f>SUM(R14:W14)</f>
        <v>0</v>
      </c>
      <c r="Y14" s="61"/>
      <c r="Z14" s="36">
        <f>SUM(D14,L14,Q14,X14)</f>
        <v>0</v>
      </c>
      <c r="AA14" s="34">
        <f>SUM(M14,Y14)</f>
        <v>0</v>
      </c>
      <c r="AB14" s="35">
        <f>SUM(Z14:AA14)</f>
        <v>0</v>
      </c>
    </row>
    <row r="15" spans="2:28" s="9" customFormat="1" ht="30" customHeight="1" thickBot="1">
      <c r="B15" s="262" t="s">
        <v>140</v>
      </c>
      <c r="C15" s="263"/>
      <c r="D15" s="55"/>
      <c r="E15" s="56"/>
      <c r="F15" s="57"/>
      <c r="G15" s="57"/>
      <c r="H15" s="57"/>
      <c r="I15" s="57"/>
      <c r="J15" s="57"/>
      <c r="K15" s="58"/>
      <c r="L15" s="37">
        <f>SUM(E15:K15)</f>
        <v>0</v>
      </c>
      <c r="M15" s="62"/>
      <c r="N15" s="59"/>
      <c r="O15" s="60"/>
      <c r="P15" s="60"/>
      <c r="Q15" s="66">
        <f>SUM(N15:P15)</f>
        <v>0</v>
      </c>
      <c r="R15" s="56"/>
      <c r="S15" s="57"/>
      <c r="T15" s="57"/>
      <c r="U15" s="57"/>
      <c r="V15" s="57"/>
      <c r="W15" s="58"/>
      <c r="X15" s="39">
        <f>SUM(R15:W15)</f>
        <v>0</v>
      </c>
      <c r="Y15" s="62"/>
      <c r="Z15" s="40">
        <f>SUM(D15,L15,Q15,X15)</f>
        <v>0</v>
      </c>
      <c r="AA15" s="39">
        <f>SUM(M15,Y15)</f>
        <v>0</v>
      </c>
      <c r="AB15" s="38">
        <f>SUM(Z15:AA15)</f>
        <v>0</v>
      </c>
    </row>
    <row r="16" spans="1:31" s="9" customFormat="1" ht="30" customHeight="1">
      <c r="A16" s="253" t="s">
        <v>132</v>
      </c>
      <c r="B16" s="254" t="s">
        <v>252</v>
      </c>
      <c r="C16" s="255"/>
      <c r="D16" s="139">
        <v>1</v>
      </c>
      <c r="E16" s="140">
        <v>43</v>
      </c>
      <c r="F16" s="141">
        <v>2</v>
      </c>
      <c r="G16" s="141">
        <v>1</v>
      </c>
      <c r="H16" s="141">
        <v>11</v>
      </c>
      <c r="I16" s="141">
        <v>2</v>
      </c>
      <c r="J16" s="141">
        <v>1</v>
      </c>
      <c r="K16" s="142">
        <v>1</v>
      </c>
      <c r="L16" s="41">
        <f>SUM(E16:K16)</f>
        <v>61</v>
      </c>
      <c r="M16" s="143">
        <v>2</v>
      </c>
      <c r="N16" s="144">
        <v>3</v>
      </c>
      <c r="O16" s="42">
        <v>1</v>
      </c>
      <c r="P16" s="42"/>
      <c r="Q16" s="43">
        <f>SUM(N16:O16)</f>
        <v>4</v>
      </c>
      <c r="R16" s="140">
        <v>1</v>
      </c>
      <c r="S16" s="141">
        <v>2</v>
      </c>
      <c r="T16" s="141">
        <v>2</v>
      </c>
      <c r="U16" s="141">
        <v>1</v>
      </c>
      <c r="V16" s="141">
        <v>5</v>
      </c>
      <c r="W16" s="142">
        <v>1</v>
      </c>
      <c r="X16" s="42">
        <f>SUM(R16:W16)</f>
        <v>12</v>
      </c>
      <c r="Y16" s="143">
        <v>3</v>
      </c>
      <c r="Z16" s="145">
        <f>SUM(D16,L16,Q16,X16)</f>
        <v>78</v>
      </c>
      <c r="AA16" s="42">
        <f>SUM(M16,Y16)</f>
        <v>5</v>
      </c>
      <c r="AB16" s="143">
        <f>SUM(Z16:AA16)</f>
        <v>83</v>
      </c>
      <c r="AC16" s="146"/>
      <c r="AD16" s="146"/>
      <c r="AE16" s="146"/>
    </row>
    <row r="17" spans="1:31" s="9" customFormat="1" ht="30" customHeight="1" thickBot="1">
      <c r="A17" s="253"/>
      <c r="B17" s="256" t="s">
        <v>140</v>
      </c>
      <c r="C17" s="257"/>
      <c r="D17" s="147"/>
      <c r="E17" s="148">
        <v>2</v>
      </c>
      <c r="F17" s="149"/>
      <c r="G17" s="149"/>
      <c r="H17" s="149"/>
      <c r="I17" s="149"/>
      <c r="J17" s="149"/>
      <c r="K17" s="150"/>
      <c r="L17" s="44">
        <f>SUM(E17:K17)</f>
        <v>2</v>
      </c>
      <c r="M17" s="151"/>
      <c r="N17" s="152"/>
      <c r="O17" s="45"/>
      <c r="P17" s="45"/>
      <c r="Q17" s="46">
        <f>SUM(N17:O17)</f>
        <v>0</v>
      </c>
      <c r="R17" s="148"/>
      <c r="S17" s="149"/>
      <c r="T17" s="149">
        <v>1</v>
      </c>
      <c r="U17" s="149"/>
      <c r="V17" s="149"/>
      <c r="W17" s="150"/>
      <c r="X17" s="45">
        <f>SUM(R17:W17)</f>
        <v>1</v>
      </c>
      <c r="Y17" s="151"/>
      <c r="Z17" s="153">
        <f>SUM(D17,L17,Q17,X17)</f>
        <v>3</v>
      </c>
      <c r="AA17" s="45">
        <f>SUM(M17,Y17)</f>
        <v>0</v>
      </c>
      <c r="AB17" s="151">
        <f>SUM(Z17:AA17)</f>
        <v>3</v>
      </c>
      <c r="AC17" s="146"/>
      <c r="AD17" s="146"/>
      <c r="AE17" s="146"/>
    </row>
    <row r="18" ht="6.75" customHeight="1"/>
    <row r="19" spans="2:3" ht="18" customHeight="1">
      <c r="B19" s="18" t="s">
        <v>122</v>
      </c>
      <c r="C19" s="64" t="s">
        <v>218</v>
      </c>
    </row>
    <row r="20" spans="2:4" ht="18" customHeight="1">
      <c r="B20" s="18" t="s">
        <v>141</v>
      </c>
      <c r="C20" s="63"/>
      <c r="D20" s="17" t="s">
        <v>142</v>
      </c>
    </row>
    <row r="21" spans="2:3" ht="18" customHeight="1">
      <c r="B21" s="109" t="s">
        <v>249</v>
      </c>
      <c r="C21" s="17" t="s">
        <v>137</v>
      </c>
    </row>
    <row r="22" spans="2:3" ht="18" customHeight="1">
      <c r="B22" s="109" t="s">
        <v>134</v>
      </c>
      <c r="C22" s="17" t="s">
        <v>188</v>
      </c>
    </row>
    <row r="23" spans="2:3" ht="18" customHeight="1">
      <c r="B23" s="109" t="s">
        <v>135</v>
      </c>
      <c r="C23" s="24" t="s">
        <v>138</v>
      </c>
    </row>
    <row r="24" spans="2:3" s="24" customFormat="1" ht="18" customHeight="1">
      <c r="B24" s="110" t="s">
        <v>136</v>
      </c>
      <c r="C24" s="17" t="s">
        <v>139</v>
      </c>
    </row>
    <row r="25" spans="2:3" ht="18" customHeight="1">
      <c r="B25" s="109" t="s">
        <v>250</v>
      </c>
      <c r="C25" s="17" t="s">
        <v>166</v>
      </c>
    </row>
    <row r="26" ht="18" customHeight="1"/>
    <row r="27" ht="15" customHeight="1">
      <c r="B27" s="105" t="s">
        <v>240</v>
      </c>
    </row>
    <row r="28" ht="15" customHeight="1"/>
    <row r="29" ht="13.5"/>
    <row r="30" ht="13.5"/>
    <row r="31" ht="13.5"/>
    <row r="32" ht="13.5"/>
    <row r="33" ht="13.5"/>
    <row r="34" ht="13.5"/>
    <row r="35" ht="13.5"/>
    <row r="36" ht="13.5"/>
    <row r="37" ht="13.5"/>
    <row r="38" ht="13.5"/>
    <row r="39" ht="13.5"/>
    <row r="40" ht="13.5"/>
  </sheetData>
  <sheetProtection/>
  <mergeCells count="45">
    <mergeCell ref="O3:Q3"/>
    <mergeCell ref="B4:Q4"/>
    <mergeCell ref="S4:Y4"/>
    <mergeCell ref="Z4:AB4"/>
    <mergeCell ref="S3:Y3"/>
    <mergeCell ref="Z3:AB3"/>
    <mergeCell ref="B3:C3"/>
    <mergeCell ref="D3:F3"/>
    <mergeCell ref="G3:H3"/>
    <mergeCell ref="I3:J3"/>
    <mergeCell ref="K3:N3"/>
    <mergeCell ref="Z7:Z12"/>
    <mergeCell ref="AB7:AB12"/>
    <mergeCell ref="Y8:Y12"/>
    <mergeCell ref="S8:S12"/>
    <mergeCell ref="X8:X12"/>
    <mergeCell ref="N7:Q7"/>
    <mergeCell ref="O8:O12"/>
    <mergeCell ref="E7:M7"/>
    <mergeCell ref="U8:U12"/>
    <mergeCell ref="A16:A17"/>
    <mergeCell ref="B16:C16"/>
    <mergeCell ref="B17:C17"/>
    <mergeCell ref="B14:C14"/>
    <mergeCell ref="P8:P12"/>
    <mergeCell ref="B15:C15"/>
    <mergeCell ref="M8:M12"/>
    <mergeCell ref="N8:N12"/>
    <mergeCell ref="B7:C13"/>
    <mergeCell ref="D7:D12"/>
    <mergeCell ref="T8:T12"/>
    <mergeCell ref="J8:J12"/>
    <mergeCell ref="K8:K12"/>
    <mergeCell ref="I8:I12"/>
    <mergeCell ref="AA7:AA12"/>
    <mergeCell ref="W8:W12"/>
    <mergeCell ref="R7:Y7"/>
    <mergeCell ref="R8:R12"/>
    <mergeCell ref="V8:V12"/>
    <mergeCell ref="F8:F12"/>
    <mergeCell ref="G8:G12"/>
    <mergeCell ref="H8:H12"/>
    <mergeCell ref="L8:L12"/>
    <mergeCell ref="E8:E12"/>
    <mergeCell ref="Q8:Q12"/>
  </mergeCells>
  <conditionalFormatting sqref="L16:L17">
    <cfRule type="cellIs" priority="3" dxfId="1" operator="equal" stopIfTrue="1">
      <formula>0</formula>
    </cfRule>
  </conditionalFormatting>
  <dataValidations count="2">
    <dataValidation type="list" allowBlank="1" showInputMessage="1" showErrorMessage="1" sqref="D3:F3">
      <formula1>" ,北海道,東北,関東,北信越,東海,近畿,中国,四国,九州"</formula1>
    </dataValidation>
    <dataValidation allowBlank="1" showInputMessage="1" showErrorMessage="1" imeMode="off" sqref="D14:AB17"/>
  </dataValidations>
  <printOptions/>
  <pageMargins left="0.78" right="0.25" top="1" bottom="1" header="0.512" footer="0.512"/>
  <pageSetup horizontalDpi="600" verticalDpi="600" orientation="landscape" paperSize="9" scale="88" r:id="rId2"/>
  <ignoredErrors>
    <ignoredError sqref="AC16" formulaRange="1"/>
  </ignoredErrors>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V18"/>
  <sheetViews>
    <sheetView view="pageBreakPreview" zoomScale="80" zoomScaleSheetLayoutView="80" zoomScalePageLayoutView="0" workbookViewId="0" topLeftCell="A1">
      <pane xSplit="1" ySplit="6" topLeftCell="B7" activePane="bottomRight" state="frozen"/>
      <selection pane="topLeft" activeCell="G18" sqref="G18"/>
      <selection pane="topRight" activeCell="G18" sqref="G18"/>
      <selection pane="bottomLeft" activeCell="G18" sqref="G18"/>
      <selection pane="bottomRight" activeCell="B5" sqref="B5"/>
    </sheetView>
  </sheetViews>
  <sheetFormatPr defaultColWidth="9.00390625" defaultRowHeight="13.5"/>
  <cols>
    <col min="1" max="1" width="8.625" style="5" customWidth="1"/>
    <col min="2" max="22" width="10.625" style="5" customWidth="1"/>
    <col min="23" max="81" width="5.625" style="5" customWidth="1"/>
    <col min="82" max="88" width="4.625" style="5" customWidth="1"/>
    <col min="89" max="16384" width="9.00390625" style="5" customWidth="1"/>
  </cols>
  <sheetData>
    <row r="1" spans="2:6" s="6" customFormat="1" ht="19.5" customHeight="1" thickBot="1">
      <c r="B1" s="82" t="s">
        <v>17</v>
      </c>
      <c r="C1" s="162"/>
      <c r="D1" s="221" t="s">
        <v>315</v>
      </c>
      <c r="E1" s="341"/>
      <c r="F1" s="341"/>
    </row>
    <row r="2" spans="2:22" ht="30" customHeight="1" thickBot="1">
      <c r="B2" s="310" t="s">
        <v>24</v>
      </c>
      <c r="C2" s="311"/>
      <c r="D2" s="311"/>
      <c r="E2" s="311"/>
      <c r="F2" s="311"/>
      <c r="G2" s="311"/>
      <c r="H2" s="311"/>
      <c r="I2" s="311"/>
      <c r="J2" s="311"/>
      <c r="K2" s="311"/>
      <c r="L2" s="311"/>
      <c r="M2" s="311"/>
      <c r="N2" s="312"/>
      <c r="O2" s="312"/>
      <c r="P2" s="312"/>
      <c r="Q2" s="312"/>
      <c r="R2" s="312"/>
      <c r="S2" s="313"/>
      <c r="T2" s="314" t="s">
        <v>238</v>
      </c>
      <c r="U2" s="307" t="s">
        <v>176</v>
      </c>
      <c r="V2" s="307" t="s">
        <v>177</v>
      </c>
    </row>
    <row r="3" spans="2:22" ht="30" customHeight="1">
      <c r="B3" s="317" t="s">
        <v>25</v>
      </c>
      <c r="C3" s="318"/>
      <c r="D3" s="318"/>
      <c r="E3" s="319"/>
      <c r="F3" s="317" t="s">
        <v>24</v>
      </c>
      <c r="G3" s="318"/>
      <c r="H3" s="318"/>
      <c r="I3" s="319"/>
      <c r="J3" s="317" t="s">
        <v>185</v>
      </c>
      <c r="K3" s="318"/>
      <c r="L3" s="318"/>
      <c r="M3" s="318"/>
      <c r="N3" s="304" t="s">
        <v>259</v>
      </c>
      <c r="O3" s="305"/>
      <c r="P3" s="305"/>
      <c r="Q3" s="305"/>
      <c r="R3" s="305"/>
      <c r="S3" s="306"/>
      <c r="T3" s="315"/>
      <c r="U3" s="308"/>
      <c r="V3" s="308"/>
    </row>
    <row r="4" spans="2:22" s="7" customFormat="1" ht="49.5" customHeight="1">
      <c r="B4" s="75" t="s">
        <v>184</v>
      </c>
      <c r="C4" s="81" t="s">
        <v>220</v>
      </c>
      <c r="D4" s="81" t="s">
        <v>219</v>
      </c>
      <c r="E4" s="76" t="s">
        <v>9</v>
      </c>
      <c r="F4" s="74" t="s">
        <v>184</v>
      </c>
      <c r="G4" s="81" t="s">
        <v>220</v>
      </c>
      <c r="H4" s="81" t="s">
        <v>219</v>
      </c>
      <c r="I4" s="23" t="s">
        <v>9</v>
      </c>
      <c r="J4" s="74" t="s">
        <v>184</v>
      </c>
      <c r="K4" s="81" t="s">
        <v>220</v>
      </c>
      <c r="L4" s="81" t="s">
        <v>219</v>
      </c>
      <c r="M4" s="131" t="s">
        <v>9</v>
      </c>
      <c r="N4" s="188" t="s">
        <v>258</v>
      </c>
      <c r="O4" s="187" t="s">
        <v>254</v>
      </c>
      <c r="P4" s="187" t="s">
        <v>255</v>
      </c>
      <c r="Q4" s="187" t="s">
        <v>256</v>
      </c>
      <c r="R4" s="187" t="s">
        <v>257</v>
      </c>
      <c r="S4" s="189" t="s">
        <v>9</v>
      </c>
      <c r="T4" s="316"/>
      <c r="U4" s="309"/>
      <c r="V4" s="309"/>
    </row>
    <row r="5" spans="2:22" s="7" customFormat="1" ht="49.5" customHeight="1" thickBot="1">
      <c r="B5" s="77"/>
      <c r="C5" s="78"/>
      <c r="D5" s="80"/>
      <c r="E5" s="83">
        <f>SUM(B5:D5)</f>
        <v>0</v>
      </c>
      <c r="F5" s="67"/>
      <c r="G5" s="79"/>
      <c r="H5" s="174"/>
      <c r="I5" s="83">
        <f>SUM(F5:H5)</f>
        <v>0</v>
      </c>
      <c r="J5" s="86">
        <f aca="true" t="shared" si="0" ref="J5:L6">SUM(B5,F5)</f>
        <v>0</v>
      </c>
      <c r="K5" s="87">
        <f t="shared" si="0"/>
        <v>0</v>
      </c>
      <c r="L5" s="88">
        <f t="shared" si="0"/>
        <v>0</v>
      </c>
      <c r="M5" s="132">
        <f>SUM(J5:L5)</f>
        <v>0</v>
      </c>
      <c r="N5" s="194"/>
      <c r="O5" s="195"/>
      <c r="P5" s="195"/>
      <c r="Q5" s="195"/>
      <c r="R5" s="195"/>
      <c r="S5" s="190">
        <f>SUM(N5:R5)</f>
        <v>0</v>
      </c>
      <c r="T5" s="133"/>
      <c r="U5" s="67" t="s">
        <v>178</v>
      </c>
      <c r="V5" s="130"/>
    </row>
    <row r="6" spans="1:22" s="27" customFormat="1" ht="49.5" customHeight="1" thickBot="1">
      <c r="A6" s="26" t="s">
        <v>112</v>
      </c>
      <c r="B6" s="154">
        <v>54</v>
      </c>
      <c r="C6" s="90">
        <v>2</v>
      </c>
      <c r="D6" s="155">
        <v>1</v>
      </c>
      <c r="E6" s="84">
        <f>SUM(B6:D6)</f>
        <v>57</v>
      </c>
      <c r="F6" s="156">
        <v>148</v>
      </c>
      <c r="G6" s="90">
        <v>23</v>
      </c>
      <c r="H6" s="89">
        <v>3</v>
      </c>
      <c r="I6" s="84">
        <f>SUM(F6:H6)</f>
        <v>174</v>
      </c>
      <c r="J6" s="89">
        <f t="shared" si="0"/>
        <v>202</v>
      </c>
      <c r="K6" s="90">
        <f t="shared" si="0"/>
        <v>25</v>
      </c>
      <c r="L6" s="89">
        <f t="shared" si="0"/>
        <v>4</v>
      </c>
      <c r="M6" s="155">
        <f>SUM(J6:L6)</f>
        <v>231</v>
      </c>
      <c r="N6" s="191">
        <v>1</v>
      </c>
      <c r="O6" s="192">
        <v>30</v>
      </c>
      <c r="P6" s="192">
        <v>20</v>
      </c>
      <c r="Q6" s="192">
        <v>5</v>
      </c>
      <c r="R6" s="192">
        <v>1</v>
      </c>
      <c r="S6" s="193">
        <f>SUM(N6:R6)</f>
        <v>57</v>
      </c>
      <c r="T6" s="157">
        <v>5</v>
      </c>
      <c r="U6" s="156">
        <v>5</v>
      </c>
      <c r="V6" s="158">
        <v>30</v>
      </c>
    </row>
    <row r="7" spans="2:14" ht="18" customHeight="1">
      <c r="B7" s="8"/>
      <c r="C7" s="8"/>
      <c r="D7" s="8"/>
      <c r="E7" s="8"/>
      <c r="F7" s="8"/>
      <c r="G7" s="8"/>
      <c r="H7" s="8"/>
      <c r="I7" s="8"/>
      <c r="J7" s="8"/>
      <c r="K7" s="8"/>
      <c r="L7" s="8"/>
      <c r="M7" s="8"/>
      <c r="N7" s="8"/>
    </row>
    <row r="8" spans="2:15" ht="18" customHeight="1">
      <c r="B8" s="68" t="s">
        <v>122</v>
      </c>
      <c r="C8" s="69"/>
      <c r="D8" s="7" t="s">
        <v>123</v>
      </c>
      <c r="F8" s="7"/>
      <c r="G8" s="7"/>
      <c r="H8" s="7"/>
      <c r="I8" s="7"/>
      <c r="J8" s="7"/>
      <c r="K8" s="7"/>
      <c r="L8" s="7"/>
      <c r="M8" s="7"/>
      <c r="N8" s="8"/>
      <c r="O8" s="8"/>
    </row>
    <row r="9" spans="2:15" ht="18" customHeight="1">
      <c r="B9" s="68" t="s">
        <v>141</v>
      </c>
      <c r="C9" s="85"/>
      <c r="D9" s="7" t="s">
        <v>142</v>
      </c>
      <c r="F9" s="7"/>
      <c r="G9" s="7"/>
      <c r="H9" s="7"/>
      <c r="I9" s="7"/>
      <c r="J9" s="7"/>
      <c r="K9" s="7"/>
      <c r="L9" s="7"/>
      <c r="M9" s="7"/>
      <c r="N9" s="8"/>
      <c r="O9" s="8"/>
    </row>
    <row r="10" spans="2:15" s="21" customFormat="1" ht="18" customHeight="1">
      <c r="B10" s="70" t="s">
        <v>124</v>
      </c>
      <c r="C10" s="71" t="s">
        <v>186</v>
      </c>
      <c r="D10" s="71"/>
      <c r="E10" s="71"/>
      <c r="F10" s="72"/>
      <c r="G10" s="72"/>
      <c r="H10" s="72"/>
      <c r="I10" s="72"/>
      <c r="J10" s="72"/>
      <c r="K10" s="72"/>
      <c r="L10" s="72"/>
      <c r="M10" s="72"/>
      <c r="N10" s="22"/>
      <c r="O10" s="22"/>
    </row>
    <row r="11" spans="2:15" s="21" customFormat="1" ht="18" customHeight="1">
      <c r="B11" s="68" t="s">
        <v>241</v>
      </c>
      <c r="C11" s="71" t="s">
        <v>221</v>
      </c>
      <c r="D11" s="71"/>
      <c r="E11" s="71"/>
      <c r="F11" s="72"/>
      <c r="G11" s="72"/>
      <c r="H11" s="72"/>
      <c r="I11" s="72"/>
      <c r="J11" s="72"/>
      <c r="K11" s="72"/>
      <c r="L11" s="72"/>
      <c r="M11" s="72"/>
      <c r="N11" s="22"/>
      <c r="O11" s="22"/>
    </row>
    <row r="12" spans="2:15" s="20" customFormat="1" ht="18" customHeight="1">
      <c r="B12" s="70" t="s">
        <v>242</v>
      </c>
      <c r="C12" s="73" t="s">
        <v>187</v>
      </c>
      <c r="D12" s="73"/>
      <c r="E12" s="73"/>
      <c r="F12" s="73"/>
      <c r="G12" s="73"/>
      <c r="H12" s="73"/>
      <c r="I12" s="73"/>
      <c r="J12" s="73"/>
      <c r="K12" s="73"/>
      <c r="L12" s="73"/>
      <c r="M12" s="73"/>
      <c r="N12" s="19"/>
      <c r="O12" s="19"/>
    </row>
    <row r="13" spans="2:15" ht="18" customHeight="1">
      <c r="B13" s="134" t="s">
        <v>136</v>
      </c>
      <c r="C13" s="71" t="s">
        <v>183</v>
      </c>
      <c r="D13" s="71"/>
      <c r="E13" s="71"/>
      <c r="F13" s="129"/>
      <c r="G13" s="129"/>
      <c r="H13" s="129"/>
      <c r="I13" s="129"/>
      <c r="J13" s="129"/>
      <c r="K13" s="7"/>
      <c r="L13" s="7"/>
      <c r="M13" s="7"/>
      <c r="N13" s="8"/>
      <c r="O13" s="8"/>
    </row>
    <row r="14" spans="2:12" ht="13.5">
      <c r="B14" s="135" t="s">
        <v>260</v>
      </c>
      <c r="C14" s="136" t="s">
        <v>239</v>
      </c>
      <c r="D14" s="136"/>
      <c r="E14" s="136"/>
      <c r="F14" s="136"/>
      <c r="G14" s="136"/>
      <c r="H14" s="136"/>
      <c r="I14" s="136"/>
      <c r="J14" s="137"/>
      <c r="K14" s="8"/>
      <c r="L14" s="8"/>
    </row>
    <row r="15" spans="2:10" ht="13.5">
      <c r="B15" s="135" t="s">
        <v>297</v>
      </c>
      <c r="C15" s="138" t="s">
        <v>279</v>
      </c>
      <c r="E15" s="138"/>
      <c r="F15" s="138"/>
      <c r="G15" s="138"/>
      <c r="H15" s="138"/>
      <c r="I15" s="138"/>
      <c r="J15" s="138"/>
    </row>
    <row r="16" spans="2:10" ht="13.5">
      <c r="B16" s="138"/>
      <c r="C16" s="138" t="s">
        <v>261</v>
      </c>
      <c r="E16" s="138"/>
      <c r="F16" s="138"/>
      <c r="G16" s="138"/>
      <c r="H16" s="138"/>
      <c r="I16" s="138"/>
      <c r="J16" s="138"/>
    </row>
    <row r="17" spans="2:10" ht="13.5">
      <c r="B17" s="138"/>
      <c r="C17" s="138"/>
      <c r="D17" s="138"/>
      <c r="E17" s="138"/>
      <c r="F17" s="138"/>
      <c r="G17" s="138"/>
      <c r="H17" s="138"/>
      <c r="I17" s="138"/>
      <c r="J17" s="138"/>
    </row>
    <row r="18" spans="2:10" ht="13.5">
      <c r="B18" s="138"/>
      <c r="C18" s="138"/>
      <c r="D18" s="138"/>
      <c r="E18" s="138"/>
      <c r="F18" s="138"/>
      <c r="G18" s="138"/>
      <c r="H18" s="138"/>
      <c r="I18" s="138"/>
      <c r="J18" s="138"/>
    </row>
  </sheetData>
  <sheetProtection/>
  <mergeCells count="8">
    <mergeCell ref="N3:S3"/>
    <mergeCell ref="V2:V4"/>
    <mergeCell ref="B2:S2"/>
    <mergeCell ref="T2:T4"/>
    <mergeCell ref="U2:U4"/>
    <mergeCell ref="B3:E3"/>
    <mergeCell ref="F3:I3"/>
    <mergeCell ref="J3:M3"/>
  </mergeCells>
  <dataValidations count="1">
    <dataValidation allowBlank="1" showInputMessage="1" showErrorMessage="1" imeMode="off" sqref="B5:V6"/>
  </dataValidations>
  <printOptions/>
  <pageMargins left="0.7480314960629921" right="0.7480314960629921" top="0.9055118110236221" bottom="0.4724409448818898" header="0.5118110236220472" footer="0.5118110236220472"/>
  <pageSetup fitToHeight="1" fitToWidth="1" horizontalDpi="600" verticalDpi="600" orientation="landscape" paperSize="9" scale="57" r:id="rId1"/>
</worksheet>
</file>

<file path=xl/worksheets/sheet4.xml><?xml version="1.0" encoding="utf-8"?>
<worksheet xmlns="http://schemas.openxmlformats.org/spreadsheetml/2006/main" xmlns:r="http://schemas.openxmlformats.org/officeDocument/2006/relationships">
  <sheetPr>
    <tabColor rgb="FFFF0000"/>
  </sheetPr>
  <dimension ref="A1:O14"/>
  <sheetViews>
    <sheetView view="pageBreakPreview" zoomScaleSheetLayoutView="100" zoomScalePageLayoutView="0" workbookViewId="0" topLeftCell="A1">
      <pane xSplit="1" ySplit="6" topLeftCell="B7" activePane="bottomRight" state="frozen"/>
      <selection pane="topLeft" activeCell="G18" sqref="G18"/>
      <selection pane="topRight" activeCell="G18" sqref="G18"/>
      <selection pane="bottomLeft" activeCell="G18" sqref="G18"/>
      <selection pane="bottomRight" activeCell="B5" sqref="B5"/>
    </sheetView>
  </sheetViews>
  <sheetFormatPr defaultColWidth="9.00390625" defaultRowHeight="13.5"/>
  <cols>
    <col min="1" max="1" width="8.625" style="91" customWidth="1"/>
    <col min="2" max="7" width="11.625" style="91" customWidth="1"/>
    <col min="8" max="8" width="2.625" style="91" customWidth="1"/>
    <col min="9" max="9" width="6.625" style="91" customWidth="1"/>
    <col min="10" max="10" width="2.625" style="91" customWidth="1"/>
    <col min="11" max="11" width="11.625" style="91" customWidth="1"/>
    <col min="12" max="12" width="2.625" style="91" customWidth="1"/>
    <col min="13" max="13" width="6.625" style="91" customWidth="1"/>
    <col min="14" max="14" width="2.625" style="91" customWidth="1"/>
    <col min="15" max="15" width="13.00390625" style="91" bestFit="1" customWidth="1"/>
    <col min="16" max="92" width="5.625" style="91" customWidth="1"/>
    <col min="93" max="99" width="4.625" style="91" customWidth="1"/>
    <col min="100" max="16384" width="9.00390625" style="91" customWidth="1"/>
  </cols>
  <sheetData>
    <row r="1" spans="2:14" s="25" customFormat="1" ht="19.5" customHeight="1" thickBot="1">
      <c r="B1" s="25" t="s">
        <v>190</v>
      </c>
      <c r="G1" s="221" t="s">
        <v>316</v>
      </c>
      <c r="H1" s="222"/>
      <c r="I1" s="222"/>
      <c r="J1" s="222"/>
      <c r="K1" s="221"/>
      <c r="L1" s="222"/>
      <c r="M1" s="222"/>
      <c r="N1" s="222"/>
    </row>
    <row r="2" spans="2:15" s="1" customFormat="1" ht="19.5" customHeight="1">
      <c r="B2" s="329" t="s">
        <v>27</v>
      </c>
      <c r="C2" s="330"/>
      <c r="D2" s="330"/>
      <c r="E2" s="331"/>
      <c r="F2" s="329" t="s">
        <v>26</v>
      </c>
      <c r="G2" s="330"/>
      <c r="H2" s="330"/>
      <c r="I2" s="330"/>
      <c r="J2" s="330"/>
      <c r="K2" s="330"/>
      <c r="L2" s="330"/>
      <c r="M2" s="330"/>
      <c r="N2" s="331"/>
      <c r="O2" s="320" t="s">
        <v>248</v>
      </c>
    </row>
    <row r="3" spans="2:15" s="1" customFormat="1" ht="19.5" customHeight="1">
      <c r="B3" s="332" t="s">
        <v>25</v>
      </c>
      <c r="C3" s="333"/>
      <c r="D3" s="333" t="s">
        <v>24</v>
      </c>
      <c r="E3" s="334"/>
      <c r="F3" s="323" t="s">
        <v>25</v>
      </c>
      <c r="G3" s="324"/>
      <c r="H3" s="324"/>
      <c r="I3" s="324"/>
      <c r="J3" s="325"/>
      <c r="K3" s="335" t="s">
        <v>24</v>
      </c>
      <c r="L3" s="336"/>
      <c r="M3" s="336"/>
      <c r="N3" s="337"/>
      <c r="O3" s="321"/>
    </row>
    <row r="4" spans="2:15" s="1" customFormat="1" ht="54.75" customHeight="1">
      <c r="B4" s="101" t="s">
        <v>18</v>
      </c>
      <c r="C4" s="102" t="s">
        <v>19</v>
      </c>
      <c r="D4" s="102" t="s">
        <v>18</v>
      </c>
      <c r="E4" s="103" t="s">
        <v>19</v>
      </c>
      <c r="F4" s="104" t="s">
        <v>175</v>
      </c>
      <c r="G4" s="102" t="s">
        <v>20</v>
      </c>
      <c r="H4" s="326" t="s">
        <v>222</v>
      </c>
      <c r="I4" s="327"/>
      <c r="J4" s="328"/>
      <c r="K4" s="226" t="s">
        <v>20</v>
      </c>
      <c r="L4" s="326" t="s">
        <v>222</v>
      </c>
      <c r="M4" s="327"/>
      <c r="N4" s="328"/>
      <c r="O4" s="322"/>
    </row>
    <row r="5" spans="2:15" s="1" customFormat="1" ht="49.5" customHeight="1" thickBot="1">
      <c r="B5" s="96"/>
      <c r="C5" s="97"/>
      <c r="D5" s="97"/>
      <c r="E5" s="98"/>
      <c r="F5" s="96"/>
      <c r="G5" s="97"/>
      <c r="H5" s="99" t="s">
        <v>224</v>
      </c>
      <c r="I5" s="95"/>
      <c r="J5" s="100" t="s">
        <v>226</v>
      </c>
      <c r="K5" s="97"/>
      <c r="L5" s="99" t="s">
        <v>224</v>
      </c>
      <c r="M5" s="95"/>
      <c r="N5" s="100" t="s">
        <v>226</v>
      </c>
      <c r="O5" s="106"/>
    </row>
    <row r="6" spans="1:15" s="28" customFormat="1" ht="49.5" customHeight="1" thickBot="1">
      <c r="A6" s="30" t="s">
        <v>112</v>
      </c>
      <c r="B6" s="153">
        <v>20</v>
      </c>
      <c r="C6" s="45">
        <v>20</v>
      </c>
      <c r="D6" s="45">
        <v>20</v>
      </c>
      <c r="E6" s="151">
        <v>20</v>
      </c>
      <c r="F6" s="153">
        <v>5</v>
      </c>
      <c r="G6" s="45">
        <v>20</v>
      </c>
      <c r="H6" s="159" t="s">
        <v>223</v>
      </c>
      <c r="I6" s="160"/>
      <c r="J6" s="161" t="s">
        <v>225</v>
      </c>
      <c r="K6" s="45">
        <v>20</v>
      </c>
      <c r="L6" s="159" t="s">
        <v>223</v>
      </c>
      <c r="M6" s="160"/>
      <c r="N6" s="161" t="s">
        <v>225</v>
      </c>
      <c r="O6" s="147">
        <v>5</v>
      </c>
    </row>
    <row r="7" spans="2:6" ht="18" customHeight="1">
      <c r="B7" s="92"/>
      <c r="C7" s="92"/>
      <c r="D7" s="92"/>
      <c r="E7" s="92"/>
      <c r="F7" s="92"/>
    </row>
    <row r="8" spans="2:4" s="7" customFormat="1" ht="18" customHeight="1">
      <c r="B8" s="68" t="s">
        <v>170</v>
      </c>
      <c r="C8" s="69"/>
      <c r="D8" s="7" t="s">
        <v>171</v>
      </c>
    </row>
    <row r="9" spans="2:4" s="7" customFormat="1" ht="18" customHeight="1">
      <c r="B9" s="68" t="s">
        <v>172</v>
      </c>
      <c r="C9" s="85"/>
      <c r="D9" s="7" t="s">
        <v>173</v>
      </c>
    </row>
    <row r="10" spans="2:3" s="7" customFormat="1" ht="18" customHeight="1">
      <c r="B10" s="68" t="s">
        <v>124</v>
      </c>
      <c r="C10" s="71" t="s">
        <v>180</v>
      </c>
    </row>
    <row r="11" spans="2:3" s="7" customFormat="1" ht="18" customHeight="1">
      <c r="B11" s="68" t="s">
        <v>134</v>
      </c>
      <c r="C11" s="71" t="s">
        <v>196</v>
      </c>
    </row>
    <row r="12" spans="2:3" ht="18" customHeight="1">
      <c r="B12" s="93" t="s">
        <v>174</v>
      </c>
      <c r="C12" s="91" t="s">
        <v>179</v>
      </c>
    </row>
    <row r="13" spans="2:3" ht="18" customHeight="1">
      <c r="B13" s="94" t="s">
        <v>135</v>
      </c>
      <c r="C13" s="91" t="s">
        <v>181</v>
      </c>
    </row>
    <row r="14" ht="18" customHeight="1">
      <c r="C14" s="91" t="s">
        <v>182</v>
      </c>
    </row>
    <row r="15" ht="13.5" customHeight="1"/>
    <row r="16" ht="13.5" customHeight="1"/>
    <row r="17" ht="13.5" customHeight="1"/>
  </sheetData>
  <sheetProtection/>
  <mergeCells count="9">
    <mergeCell ref="O2:O4"/>
    <mergeCell ref="F3:J3"/>
    <mergeCell ref="H4:J4"/>
    <mergeCell ref="L4:N4"/>
    <mergeCell ref="B2:E2"/>
    <mergeCell ref="F2:N2"/>
    <mergeCell ref="B3:C3"/>
    <mergeCell ref="D3:E3"/>
    <mergeCell ref="K3:N3"/>
  </mergeCells>
  <dataValidations count="1">
    <dataValidation allowBlank="1" showInputMessage="1" showErrorMessage="1" imeMode="off" sqref="B5:O6"/>
  </dataValidations>
  <printOptions/>
  <pageMargins left="0.75" right="0.75" top="1.01" bottom="0.48" header="0.512" footer="0.51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1"/>
  </sheetPr>
  <dimension ref="A1:S13"/>
  <sheetViews>
    <sheetView showZeros="0" zoomScalePageLayoutView="0" workbookViewId="0" topLeftCell="A1">
      <pane xSplit="1" ySplit="7" topLeftCell="B8" activePane="bottomRight" state="frozen"/>
      <selection pane="topLeft" activeCell="F2" sqref="F2:M2"/>
      <selection pane="topRight" activeCell="F2" sqref="F2:M2"/>
      <selection pane="bottomLeft" activeCell="F2" sqref="F2:M2"/>
      <selection pane="bottomRight" activeCell="B6" sqref="B6"/>
    </sheetView>
  </sheetViews>
  <sheetFormatPr defaultColWidth="9.00390625" defaultRowHeight="13.5"/>
  <cols>
    <col min="1" max="1" width="8.625" style="373" customWidth="1"/>
    <col min="2" max="4" width="12.625" style="373" customWidth="1"/>
    <col min="5" max="12" width="6.625" style="373" customWidth="1"/>
    <col min="13" max="13" width="13.875" style="373" bestFit="1" customWidth="1"/>
    <col min="14" max="14" width="15.00390625" style="373" customWidth="1"/>
    <col min="15" max="15" width="8.625" style="373" customWidth="1"/>
    <col min="16" max="16" width="15.00390625" style="373" customWidth="1"/>
    <col min="17" max="17" width="8.625" style="373" customWidth="1"/>
    <col min="18" max="18" width="15.00390625" style="373" customWidth="1"/>
    <col min="19" max="19" width="8.625" style="373" customWidth="1"/>
    <col min="20" max="26" width="5.125" style="373" customWidth="1"/>
    <col min="27" max="215" width="5.625" style="373" customWidth="1"/>
    <col min="216" max="16384" width="9.00390625" style="373" customWidth="1"/>
  </cols>
  <sheetData>
    <row r="1" spans="2:19" s="342" customFormat="1" ht="19.5" customHeight="1" thickBot="1">
      <c r="B1" s="342" t="s">
        <v>318</v>
      </c>
      <c r="D1" s="343"/>
      <c r="N1" s="344"/>
      <c r="O1" s="344"/>
      <c r="P1" s="344"/>
      <c r="Q1" s="344"/>
      <c r="R1" s="344"/>
      <c r="S1" s="344"/>
    </row>
    <row r="2" spans="2:19" s="345" customFormat="1" ht="15.75" customHeight="1">
      <c r="B2" s="346" t="s">
        <v>227</v>
      </c>
      <c r="C2" s="346" t="s">
        <v>228</v>
      </c>
      <c r="D2" s="347" t="s">
        <v>229</v>
      </c>
      <c r="E2" s="348" t="s">
        <v>231</v>
      </c>
      <c r="F2" s="349"/>
      <c r="G2" s="349"/>
      <c r="H2" s="349"/>
      <c r="I2" s="348" t="s">
        <v>232</v>
      </c>
      <c r="J2" s="349"/>
      <c r="K2" s="349"/>
      <c r="L2" s="350"/>
      <c r="M2" s="351" t="s">
        <v>230</v>
      </c>
      <c r="N2" s="352" t="s">
        <v>23</v>
      </c>
      <c r="O2" s="353"/>
      <c r="P2" s="353"/>
      <c r="Q2" s="353"/>
      <c r="R2" s="353"/>
      <c r="S2" s="354"/>
    </row>
    <row r="3" spans="2:19" s="345" customFormat="1" ht="15.75" customHeight="1">
      <c r="B3" s="355"/>
      <c r="C3" s="355"/>
      <c r="D3" s="356"/>
      <c r="E3" s="357"/>
      <c r="F3" s="358"/>
      <c r="G3" s="358"/>
      <c r="H3" s="358"/>
      <c r="I3" s="357"/>
      <c r="J3" s="358"/>
      <c r="K3" s="358"/>
      <c r="L3" s="359"/>
      <c r="M3" s="360"/>
      <c r="N3" s="361"/>
      <c r="O3" s="362"/>
      <c r="P3" s="362"/>
      <c r="Q3" s="362"/>
      <c r="R3" s="362"/>
      <c r="S3" s="363"/>
    </row>
    <row r="4" spans="2:19" s="345" customFormat="1" ht="15.75" customHeight="1">
      <c r="B4" s="355"/>
      <c r="C4" s="355"/>
      <c r="D4" s="356"/>
      <c r="E4" s="364" t="s">
        <v>200</v>
      </c>
      <c r="F4" s="365" t="s">
        <v>21</v>
      </c>
      <c r="G4" s="366" t="s">
        <v>22</v>
      </c>
      <c r="H4" s="367" t="s">
        <v>9</v>
      </c>
      <c r="I4" s="364" t="s">
        <v>200</v>
      </c>
      <c r="J4" s="365" t="s">
        <v>21</v>
      </c>
      <c r="K4" s="366" t="s">
        <v>22</v>
      </c>
      <c r="L4" s="368" t="s">
        <v>9</v>
      </c>
      <c r="M4" s="360"/>
      <c r="N4" s="369">
        <v>0.15</v>
      </c>
      <c r="O4" s="370"/>
      <c r="P4" s="371">
        <v>0.1</v>
      </c>
      <c r="Q4" s="370"/>
      <c r="R4" s="371">
        <v>0.05</v>
      </c>
      <c r="S4" s="372"/>
    </row>
    <row r="5" spans="2:19" ht="15.75" customHeight="1">
      <c r="B5" s="355"/>
      <c r="C5" s="355"/>
      <c r="D5" s="356"/>
      <c r="E5" s="374"/>
      <c r="F5" s="375"/>
      <c r="G5" s="376"/>
      <c r="H5" s="377"/>
      <c r="I5" s="374"/>
      <c r="J5" s="375"/>
      <c r="K5" s="376"/>
      <c r="L5" s="378"/>
      <c r="M5" s="360"/>
      <c r="N5" s="379" t="s">
        <v>146</v>
      </c>
      <c r="O5" s="380" t="s">
        <v>145</v>
      </c>
      <c r="P5" s="381" t="s">
        <v>146</v>
      </c>
      <c r="Q5" s="380" t="s">
        <v>145</v>
      </c>
      <c r="R5" s="381" t="s">
        <v>146</v>
      </c>
      <c r="S5" s="382" t="s">
        <v>145</v>
      </c>
    </row>
    <row r="6" spans="2:19" ht="79.5" customHeight="1" thickBot="1">
      <c r="B6" s="383"/>
      <c r="C6" s="383"/>
      <c r="D6" s="384"/>
      <c r="E6" s="385"/>
      <c r="F6" s="386"/>
      <c r="G6" s="387"/>
      <c r="H6" s="388">
        <f>SUM(E6:G6)</f>
        <v>0</v>
      </c>
      <c r="I6" s="385"/>
      <c r="J6" s="386"/>
      <c r="K6" s="387"/>
      <c r="L6" s="389">
        <f>SUM(I6:K6)</f>
        <v>0</v>
      </c>
      <c r="M6" s="390">
        <f>SUM(L6,H6)</f>
        <v>0</v>
      </c>
      <c r="N6" s="391"/>
      <c r="O6" s="392"/>
      <c r="P6" s="393"/>
      <c r="Q6" s="392"/>
      <c r="R6" s="393"/>
      <c r="S6" s="394"/>
    </row>
    <row r="7" spans="1:19" ht="79.5" customHeight="1" thickBot="1">
      <c r="A7" s="395" t="s">
        <v>112</v>
      </c>
      <c r="B7" s="396" t="s">
        <v>201</v>
      </c>
      <c r="C7" s="397" t="s">
        <v>95</v>
      </c>
      <c r="D7" s="397" t="s">
        <v>150</v>
      </c>
      <c r="E7" s="398">
        <v>1.4</v>
      </c>
      <c r="F7" s="399">
        <v>1.6</v>
      </c>
      <c r="G7" s="400"/>
      <c r="H7" s="401">
        <f>SUM(E7:G7)</f>
        <v>3</v>
      </c>
      <c r="I7" s="398">
        <v>0.725</v>
      </c>
      <c r="J7" s="399">
        <v>0.725</v>
      </c>
      <c r="K7" s="400"/>
      <c r="L7" s="402">
        <f>SUM(I7:K7)</f>
        <v>1.45</v>
      </c>
      <c r="M7" s="403">
        <f>SUM(H7,L7)</f>
        <v>4.45</v>
      </c>
      <c r="N7" s="404" t="s">
        <v>235</v>
      </c>
      <c r="O7" s="405" t="s">
        <v>147</v>
      </c>
      <c r="P7" s="406" t="s">
        <v>233</v>
      </c>
      <c r="Q7" s="405" t="s">
        <v>149</v>
      </c>
      <c r="R7" s="406" t="s">
        <v>234</v>
      </c>
      <c r="S7" s="407" t="s">
        <v>148</v>
      </c>
    </row>
    <row r="8" ht="18" customHeight="1"/>
    <row r="9" spans="2:4" s="408" customFormat="1" ht="18" customHeight="1">
      <c r="B9" s="409" t="s">
        <v>122</v>
      </c>
      <c r="C9" s="410"/>
      <c r="D9" s="408" t="s">
        <v>123</v>
      </c>
    </row>
    <row r="10" spans="2:4" s="408" customFormat="1" ht="18" customHeight="1">
      <c r="B10" s="409" t="s">
        <v>141</v>
      </c>
      <c r="C10" s="410"/>
      <c r="D10" s="408" t="s">
        <v>142</v>
      </c>
    </row>
    <row r="11" spans="2:11" ht="18" customHeight="1">
      <c r="B11" s="411" t="s">
        <v>124</v>
      </c>
      <c r="C11" s="373" t="s">
        <v>191</v>
      </c>
      <c r="K11" s="412"/>
    </row>
    <row r="12" spans="2:3" ht="18" customHeight="1">
      <c r="B12" s="411" t="s">
        <v>134</v>
      </c>
      <c r="C12" s="373" t="s">
        <v>144</v>
      </c>
    </row>
    <row r="13" spans="2:3" ht="18" customHeight="1">
      <c r="B13" s="411" t="s">
        <v>135</v>
      </c>
      <c r="C13" s="373" t="s">
        <v>143</v>
      </c>
    </row>
    <row r="14" ht="15" customHeight="1"/>
    <row r="15" ht="15" customHeight="1"/>
    <row r="16" ht="15" customHeight="1"/>
    <row r="17" ht="15" customHeight="1"/>
  </sheetData>
  <sheetProtection/>
  <mergeCells count="18">
    <mergeCell ref="N2:S3"/>
    <mergeCell ref="E4:E5"/>
    <mergeCell ref="F4:F5"/>
    <mergeCell ref="B2:B5"/>
    <mergeCell ref="C2:C5"/>
    <mergeCell ref="D2:D5"/>
    <mergeCell ref="E2:H3"/>
    <mergeCell ref="I2:L3"/>
    <mergeCell ref="M2:M5"/>
    <mergeCell ref="N4:O4"/>
    <mergeCell ref="P4:Q4"/>
    <mergeCell ref="R4:S4"/>
    <mergeCell ref="G4:G5"/>
    <mergeCell ref="H4:H5"/>
    <mergeCell ref="I4:I5"/>
    <mergeCell ref="J4:J5"/>
    <mergeCell ref="K4:K5"/>
    <mergeCell ref="L4:L5"/>
  </mergeCells>
  <dataValidations count="2">
    <dataValidation allowBlank="1" showInputMessage="1" showErrorMessage="1" imeMode="on" sqref="B6:D6 N6:S6"/>
    <dataValidation allowBlank="1" showInputMessage="1" showErrorMessage="1" imeMode="off" sqref="E6:M6"/>
  </dataValidations>
  <printOptions/>
  <pageMargins left="0.58" right="0.23" top="1.25" bottom="1" header="0.512" footer="0.512"/>
  <pageSetup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tabColor theme="1"/>
  </sheetPr>
  <dimension ref="A1:Z17"/>
  <sheetViews>
    <sheetView zoomScalePageLayoutView="0" workbookViewId="0" topLeftCell="A1">
      <selection activeCell="I6" sqref="I6"/>
    </sheetView>
  </sheetViews>
  <sheetFormatPr defaultColWidth="9.00390625" defaultRowHeight="13.5"/>
  <cols>
    <col min="1" max="1" width="8.625" style="414" customWidth="1"/>
    <col min="2" max="2" width="6.75390625" style="414" customWidth="1"/>
    <col min="3" max="3" width="7.50390625" style="414" customWidth="1"/>
    <col min="4" max="4" width="10.00390625" style="414" customWidth="1"/>
    <col min="5" max="5" width="6.625" style="414" customWidth="1"/>
    <col min="6" max="6" width="7.875" style="414" customWidth="1"/>
    <col min="7" max="7" width="9.875" style="414" customWidth="1"/>
    <col min="8" max="12" width="3.25390625" style="414" customWidth="1"/>
    <col min="13" max="13" width="13.00390625" style="414" customWidth="1"/>
    <col min="14" max="15" width="3.125" style="414" customWidth="1"/>
    <col min="16" max="16" width="3.25390625" style="414" customWidth="1"/>
    <col min="17" max="18" width="3.375" style="414" customWidth="1"/>
    <col min="19" max="19" width="16.625" style="414" customWidth="1"/>
    <col min="20" max="24" width="5.625" style="414" customWidth="1"/>
    <col min="25" max="25" width="22.50390625" style="414" customWidth="1"/>
    <col min="26" max="26" width="23.75390625" style="414" customWidth="1"/>
    <col min="27" max="16384" width="9.00390625" style="414" customWidth="1"/>
  </cols>
  <sheetData>
    <row r="1" spans="2:5" s="413" customFormat="1" ht="19.5" customHeight="1">
      <c r="B1" s="342" t="s">
        <v>317</v>
      </c>
      <c r="E1" s="343"/>
    </row>
    <row r="2" spans="2:26" ht="19.5" customHeight="1" thickBot="1">
      <c r="B2" s="415" t="s">
        <v>155</v>
      </c>
      <c r="C2" s="416"/>
      <c r="D2" s="416"/>
      <c r="E2" s="416"/>
      <c r="F2" s="416"/>
      <c r="G2" s="416"/>
      <c r="H2" s="416"/>
      <c r="I2" s="416"/>
      <c r="J2" s="416"/>
      <c r="K2" s="416"/>
      <c r="L2" s="416"/>
      <c r="M2" s="416"/>
      <c r="N2" s="416"/>
      <c r="O2" s="416"/>
      <c r="P2" s="416"/>
      <c r="Q2" s="416"/>
      <c r="R2" s="416"/>
      <c r="S2" s="416"/>
      <c r="T2" s="416"/>
      <c r="U2" s="416"/>
      <c r="V2" s="416"/>
      <c r="W2" s="416"/>
      <c r="X2" s="416"/>
      <c r="Y2" s="416"/>
      <c r="Z2" s="373"/>
    </row>
    <row r="3" spans="2:26" s="417" customFormat="1" ht="27" customHeight="1">
      <c r="B3" s="418" t="s">
        <v>161</v>
      </c>
      <c r="C3" s="419"/>
      <c r="D3" s="419"/>
      <c r="E3" s="419"/>
      <c r="F3" s="419"/>
      <c r="G3" s="420"/>
      <c r="H3" s="421" t="s">
        <v>193</v>
      </c>
      <c r="I3" s="419"/>
      <c r="J3" s="419"/>
      <c r="K3" s="419"/>
      <c r="L3" s="419"/>
      <c r="M3" s="419"/>
      <c r="N3" s="419"/>
      <c r="O3" s="419"/>
      <c r="P3" s="419"/>
      <c r="Q3" s="419"/>
      <c r="R3" s="419"/>
      <c r="S3" s="420"/>
      <c r="T3" s="422" t="s">
        <v>245</v>
      </c>
      <c r="U3" s="423"/>
      <c r="V3" s="423"/>
      <c r="W3" s="423"/>
      <c r="X3" s="424"/>
      <c r="Y3" s="425" t="s">
        <v>110</v>
      </c>
      <c r="Z3" s="426" t="s">
        <v>192</v>
      </c>
    </row>
    <row r="4" spans="2:26" s="417" customFormat="1" ht="27" customHeight="1">
      <c r="B4" s="427" t="s">
        <v>99</v>
      </c>
      <c r="C4" s="428"/>
      <c r="D4" s="429"/>
      <c r="E4" s="430" t="s">
        <v>97</v>
      </c>
      <c r="F4" s="431"/>
      <c r="G4" s="432"/>
      <c r="H4" s="428" t="s">
        <v>100</v>
      </c>
      <c r="I4" s="428"/>
      <c r="J4" s="428"/>
      <c r="K4" s="428"/>
      <c r="L4" s="428"/>
      <c r="M4" s="429"/>
      <c r="N4" s="433" t="s">
        <v>101</v>
      </c>
      <c r="O4" s="428"/>
      <c r="P4" s="428"/>
      <c r="Q4" s="428"/>
      <c r="R4" s="428"/>
      <c r="S4" s="429"/>
      <c r="T4" s="434"/>
      <c r="U4" s="435"/>
      <c r="V4" s="435"/>
      <c r="W4" s="435"/>
      <c r="X4" s="436"/>
      <c r="Y4" s="437"/>
      <c r="Z4" s="438"/>
    </row>
    <row r="5" spans="2:26" s="439" customFormat="1" ht="84" customHeight="1">
      <c r="B5" s="440" t="s">
        <v>90</v>
      </c>
      <c r="C5" s="441" t="s">
        <v>91</v>
      </c>
      <c r="D5" s="442" t="s">
        <v>96</v>
      </c>
      <c r="E5" s="443" t="s">
        <v>90</v>
      </c>
      <c r="F5" s="441" t="s">
        <v>98</v>
      </c>
      <c r="G5" s="442" t="s">
        <v>96</v>
      </c>
      <c r="H5" s="444" t="s">
        <v>105</v>
      </c>
      <c r="I5" s="444" t="s">
        <v>106</v>
      </c>
      <c r="J5" s="444" t="s">
        <v>108</v>
      </c>
      <c r="K5" s="444" t="s">
        <v>102</v>
      </c>
      <c r="L5" s="444" t="s">
        <v>93</v>
      </c>
      <c r="M5" s="445" t="s">
        <v>111</v>
      </c>
      <c r="N5" s="446" t="s">
        <v>109</v>
      </c>
      <c r="O5" s="444" t="s">
        <v>103</v>
      </c>
      <c r="P5" s="444" t="s">
        <v>104</v>
      </c>
      <c r="Q5" s="444" t="s">
        <v>92</v>
      </c>
      <c r="R5" s="444" t="s">
        <v>151</v>
      </c>
      <c r="S5" s="445" t="s">
        <v>111</v>
      </c>
      <c r="T5" s="443" t="s">
        <v>164</v>
      </c>
      <c r="U5" s="447" t="s">
        <v>163</v>
      </c>
      <c r="V5" s="448"/>
      <c r="W5" s="448"/>
      <c r="X5" s="449"/>
      <c r="Y5" s="450"/>
      <c r="Z5" s="451"/>
    </row>
    <row r="6" spans="2:26" s="439" customFormat="1" ht="84" customHeight="1" thickBot="1">
      <c r="B6" s="452"/>
      <c r="C6" s="453"/>
      <c r="D6" s="454"/>
      <c r="E6" s="455"/>
      <c r="F6" s="453"/>
      <c r="G6" s="454"/>
      <c r="H6" s="456"/>
      <c r="I6" s="456"/>
      <c r="J6" s="456"/>
      <c r="K6" s="456"/>
      <c r="L6" s="456"/>
      <c r="M6" s="457"/>
      <c r="N6" s="458"/>
      <c r="O6" s="456"/>
      <c r="P6" s="456"/>
      <c r="Q6" s="456"/>
      <c r="R6" s="456"/>
      <c r="S6" s="459"/>
      <c r="T6" s="460"/>
      <c r="U6" s="461"/>
      <c r="V6" s="462" t="s">
        <v>243</v>
      </c>
      <c r="W6" s="462"/>
      <c r="X6" s="462" t="s">
        <v>244</v>
      </c>
      <c r="Y6" s="463"/>
      <c r="Z6" s="464"/>
    </row>
    <row r="7" spans="1:26" s="479" customFormat="1" ht="24" customHeight="1">
      <c r="A7" s="465" t="s">
        <v>197</v>
      </c>
      <c r="B7" s="466" t="s">
        <v>94</v>
      </c>
      <c r="C7" s="467" t="s">
        <v>202</v>
      </c>
      <c r="D7" s="468" t="s">
        <v>153</v>
      </c>
      <c r="E7" s="469"/>
      <c r="F7" s="467"/>
      <c r="G7" s="470"/>
      <c r="H7" s="471" t="s">
        <v>203</v>
      </c>
      <c r="I7" s="471"/>
      <c r="J7" s="471" t="s">
        <v>203</v>
      </c>
      <c r="K7" s="471"/>
      <c r="L7" s="471"/>
      <c r="M7" s="472"/>
      <c r="N7" s="473" t="s">
        <v>203</v>
      </c>
      <c r="O7" s="471" t="s">
        <v>203</v>
      </c>
      <c r="P7" s="471" t="s">
        <v>203</v>
      </c>
      <c r="Q7" s="471"/>
      <c r="R7" s="471" t="s">
        <v>203</v>
      </c>
      <c r="S7" s="474" t="s">
        <v>154</v>
      </c>
      <c r="T7" s="475" t="s">
        <v>152</v>
      </c>
      <c r="U7" s="472"/>
      <c r="V7" s="476" t="s">
        <v>243</v>
      </c>
      <c r="W7" s="476"/>
      <c r="X7" s="476" t="s">
        <v>244</v>
      </c>
      <c r="Y7" s="477" t="s">
        <v>107</v>
      </c>
      <c r="Z7" s="478"/>
    </row>
    <row r="8" spans="1:26" s="479" customFormat="1" ht="24" customHeight="1">
      <c r="A8" s="465" t="s">
        <v>198</v>
      </c>
      <c r="B8" s="466" t="s">
        <v>204</v>
      </c>
      <c r="C8" s="467"/>
      <c r="D8" s="468"/>
      <c r="E8" s="469" t="s">
        <v>205</v>
      </c>
      <c r="F8" s="467" t="s">
        <v>309</v>
      </c>
      <c r="G8" s="480" t="s">
        <v>153</v>
      </c>
      <c r="H8" s="471" t="s">
        <v>203</v>
      </c>
      <c r="I8" s="471" t="s">
        <v>203</v>
      </c>
      <c r="J8" s="471" t="s">
        <v>203</v>
      </c>
      <c r="K8" s="471"/>
      <c r="L8" s="471"/>
      <c r="M8" s="481" t="s">
        <v>167</v>
      </c>
      <c r="N8" s="473" t="s">
        <v>206</v>
      </c>
      <c r="O8" s="471" t="s">
        <v>207</v>
      </c>
      <c r="P8" s="471"/>
      <c r="Q8" s="471"/>
      <c r="R8" s="471"/>
      <c r="S8" s="482" t="s">
        <v>168</v>
      </c>
      <c r="T8" s="473" t="s">
        <v>165</v>
      </c>
      <c r="U8" s="483"/>
      <c r="V8" s="476" t="s">
        <v>243</v>
      </c>
      <c r="W8" s="484"/>
      <c r="X8" s="484" t="s">
        <v>244</v>
      </c>
      <c r="Y8" s="477" t="s">
        <v>93</v>
      </c>
      <c r="Z8" s="478"/>
    </row>
    <row r="9" spans="1:26" s="479" customFormat="1" ht="24" customHeight="1" thickBot="1">
      <c r="A9" s="465" t="s">
        <v>199</v>
      </c>
      <c r="B9" s="485" t="s">
        <v>208</v>
      </c>
      <c r="C9" s="486"/>
      <c r="D9" s="487"/>
      <c r="E9" s="488" t="s">
        <v>209</v>
      </c>
      <c r="F9" s="486" t="s">
        <v>310</v>
      </c>
      <c r="G9" s="489" t="s">
        <v>153</v>
      </c>
      <c r="H9" s="490" t="s">
        <v>203</v>
      </c>
      <c r="I9" s="490"/>
      <c r="J9" s="490" t="s">
        <v>203</v>
      </c>
      <c r="K9" s="490"/>
      <c r="L9" s="490"/>
      <c r="M9" s="491"/>
      <c r="N9" s="492"/>
      <c r="O9" s="490"/>
      <c r="P9" s="490"/>
      <c r="Q9" s="490"/>
      <c r="R9" s="490"/>
      <c r="S9" s="493"/>
      <c r="T9" s="492" t="s">
        <v>169</v>
      </c>
      <c r="U9" s="494"/>
      <c r="V9" s="495" t="s">
        <v>243</v>
      </c>
      <c r="W9" s="496"/>
      <c r="X9" s="496" t="s">
        <v>244</v>
      </c>
      <c r="Y9" s="497"/>
      <c r="Z9" s="498" t="s">
        <v>194</v>
      </c>
    </row>
    <row r="10" ht="24.75" customHeight="1"/>
    <row r="11" spans="2:20" s="499" customFormat="1" ht="13.5" customHeight="1">
      <c r="B11" s="500" t="s">
        <v>122</v>
      </c>
      <c r="C11" s="501"/>
      <c r="D11" s="502" t="s">
        <v>160</v>
      </c>
      <c r="E11" s="502"/>
      <c r="F11" s="502"/>
      <c r="G11" s="502"/>
      <c r="H11" s="502"/>
      <c r="I11" s="502"/>
      <c r="J11" s="502"/>
      <c r="K11" s="502"/>
      <c r="L11" s="502"/>
      <c r="M11" s="502"/>
      <c r="N11" s="502"/>
      <c r="O11" s="502"/>
      <c r="P11" s="502"/>
      <c r="Q11" s="502"/>
      <c r="R11" s="502"/>
      <c r="S11" s="502"/>
      <c r="T11" s="502"/>
    </row>
    <row r="12" spans="2:25" ht="15" customHeight="1">
      <c r="B12" s="503" t="s">
        <v>141</v>
      </c>
      <c r="C12" s="504" t="s">
        <v>157</v>
      </c>
      <c r="S12" s="505"/>
      <c r="T12" s="505"/>
      <c r="U12" s="505"/>
      <c r="V12" s="505"/>
      <c r="W12" s="505"/>
      <c r="X12" s="505"/>
      <c r="Y12" s="505"/>
    </row>
    <row r="13" spans="2:3" ht="15" customHeight="1">
      <c r="B13" s="503" t="s">
        <v>124</v>
      </c>
      <c r="C13" s="504" t="s">
        <v>158</v>
      </c>
    </row>
    <row r="14" spans="2:18" ht="15" customHeight="1">
      <c r="B14" s="506" t="s">
        <v>134</v>
      </c>
      <c r="C14" s="507" t="s">
        <v>312</v>
      </c>
      <c r="D14" s="508"/>
      <c r="E14" s="508"/>
      <c r="F14" s="508"/>
      <c r="G14" s="508"/>
      <c r="H14" s="508"/>
      <c r="I14" s="508"/>
      <c r="J14" s="508"/>
      <c r="K14" s="508"/>
      <c r="L14" s="508"/>
      <c r="M14" s="508"/>
      <c r="N14" s="508"/>
      <c r="O14" s="508"/>
      <c r="P14" s="509"/>
      <c r="Q14" s="509"/>
      <c r="R14" s="509"/>
    </row>
    <row r="15" spans="2:3" ht="15" customHeight="1">
      <c r="B15" s="503" t="s">
        <v>135</v>
      </c>
      <c r="C15" s="504" t="s">
        <v>159</v>
      </c>
    </row>
    <row r="16" spans="2:3" ht="15" customHeight="1">
      <c r="B16" s="503"/>
      <c r="C16" s="505" t="s">
        <v>195</v>
      </c>
    </row>
    <row r="17" spans="2:3" ht="13.5">
      <c r="B17" s="503" t="s">
        <v>156</v>
      </c>
      <c r="C17" s="504" t="s">
        <v>162</v>
      </c>
    </row>
  </sheetData>
  <sheetProtection/>
  <mergeCells count="11">
    <mergeCell ref="T3:X4"/>
    <mergeCell ref="U5:X5"/>
    <mergeCell ref="Z3:Z5"/>
    <mergeCell ref="C14:O14"/>
    <mergeCell ref="B4:D4"/>
    <mergeCell ref="H4:M4"/>
    <mergeCell ref="N4:S4"/>
    <mergeCell ref="Y3:Y5"/>
    <mergeCell ref="H3:S3"/>
    <mergeCell ref="B3:G3"/>
    <mergeCell ref="E4:G4"/>
  </mergeCells>
  <dataValidations count="4">
    <dataValidation type="list" allowBlank="1" showInputMessage="1" showErrorMessage="1" sqref="B6 E6">
      <formula1>"○,×"</formula1>
    </dataValidation>
    <dataValidation type="list" allowBlank="1" showInputMessage="1" showErrorMessage="1" sqref="T6">
      <formula1>"有,無,未定"</formula1>
    </dataValidation>
    <dataValidation type="list" allowBlank="1" showInputMessage="1" showErrorMessage="1" sqref="D6 G6">
      <formula1>"事務センター,アウトソーシング"</formula1>
    </dataValidation>
    <dataValidation type="list" allowBlank="1" showInputMessage="1" showErrorMessage="1" sqref="N6:R6 H6:L6">
      <formula1>"○,△"</formula1>
    </dataValidation>
  </dataValidations>
  <printOptions/>
  <pageMargins left="0.2" right="0.19" top="1.13" bottom="0.984251968503937" header="0.5118110236220472" footer="0.5118110236220472"/>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tabColor theme="8"/>
  </sheetPr>
  <dimension ref="A1:V11"/>
  <sheetViews>
    <sheetView view="pageBreakPreview" zoomScale="80" zoomScaleSheetLayoutView="80" zoomScalePageLayoutView="0" workbookViewId="0" topLeftCell="A1">
      <pane xSplit="2" ySplit="4" topLeftCell="C5" activePane="bottomRight" state="frozen"/>
      <selection pane="topLeft" activeCell="G18" sqref="G18"/>
      <selection pane="topRight" activeCell="G18" sqref="G18"/>
      <selection pane="bottomLeft" activeCell="G18" sqref="G18"/>
      <selection pane="bottomRight" activeCell="C11" sqref="C11"/>
    </sheetView>
  </sheetViews>
  <sheetFormatPr defaultColWidth="9.00390625" defaultRowHeight="19.5" customHeight="1"/>
  <cols>
    <col min="1" max="1" width="8.625" style="0" customWidth="1"/>
    <col min="2" max="2" width="55.625" style="0" customWidth="1"/>
    <col min="3" max="3" width="60.625" style="0" customWidth="1"/>
    <col min="4" max="4" width="55.625" style="0" customWidth="1"/>
    <col min="5" max="5" width="10.25390625" style="0" customWidth="1"/>
    <col min="6" max="11" width="9.00390625" style="0" hidden="1" customWidth="1"/>
    <col min="12" max="12" width="0" style="0" hidden="1" customWidth="1"/>
    <col min="15" max="17" width="9.00390625" style="0" hidden="1" customWidth="1"/>
    <col min="18" max="18" width="21.625" style="0" hidden="1" customWidth="1"/>
    <col min="19" max="19" width="14.25390625" style="0" hidden="1" customWidth="1"/>
    <col min="20" max="20" width="11.625" style="0" hidden="1" customWidth="1"/>
    <col min="21" max="21" width="10.375" style="0" hidden="1" customWidth="1"/>
    <col min="22" max="22" width="9.00390625" style="0" hidden="1" customWidth="1"/>
  </cols>
  <sheetData>
    <row r="1" spans="2:3" s="2" customFormat="1" ht="19.5" customHeight="1">
      <c r="B1" s="25" t="s">
        <v>294</v>
      </c>
      <c r="C1" s="25"/>
    </row>
    <row r="2" spans="1:22" s="2" customFormat="1" ht="19.5" customHeight="1">
      <c r="A2"/>
      <c r="B2" s="183" t="s">
        <v>275</v>
      </c>
      <c r="C2" s="169"/>
      <c r="O2" s="180" t="s">
        <v>246</v>
      </c>
      <c r="P2" s="180" t="s">
        <v>262</v>
      </c>
      <c r="Q2" s="180" t="s">
        <v>265</v>
      </c>
      <c r="R2" s="2" t="s">
        <v>298</v>
      </c>
      <c r="S2" s="2" t="s">
        <v>303</v>
      </c>
      <c r="T2" s="2" t="s">
        <v>289</v>
      </c>
      <c r="U2" s="2" t="s">
        <v>305</v>
      </c>
      <c r="V2" s="2" t="s">
        <v>291</v>
      </c>
    </row>
    <row r="3" spans="1:22" s="2" customFormat="1" ht="19.5" customHeight="1">
      <c r="A3"/>
      <c r="B3" s="183" t="s">
        <v>276</v>
      </c>
      <c r="C3" s="169"/>
      <c r="O3" s="180" t="s">
        <v>277</v>
      </c>
      <c r="P3" s="180" t="s">
        <v>263</v>
      </c>
      <c r="Q3" s="180" t="s">
        <v>266</v>
      </c>
      <c r="R3" s="2" t="s">
        <v>295</v>
      </c>
      <c r="S3" s="2" t="s">
        <v>304</v>
      </c>
      <c r="T3" s="2" t="s">
        <v>290</v>
      </c>
      <c r="U3" s="2" t="s">
        <v>306</v>
      </c>
      <c r="V3" s="2" t="s">
        <v>292</v>
      </c>
    </row>
    <row r="4" spans="2:22" s="3" customFormat="1" ht="30" customHeight="1">
      <c r="B4" s="182" t="s">
        <v>270</v>
      </c>
      <c r="C4" s="184" t="s">
        <v>271</v>
      </c>
      <c r="D4" s="170" t="s">
        <v>132</v>
      </c>
      <c r="E4" s="172"/>
      <c r="O4" s="181" t="s">
        <v>247</v>
      </c>
      <c r="P4" s="181" t="s">
        <v>264</v>
      </c>
      <c r="Q4" s="181" t="s">
        <v>267</v>
      </c>
      <c r="R4" s="224" t="s">
        <v>299</v>
      </c>
      <c r="S4" s="224" t="s">
        <v>302</v>
      </c>
      <c r="T4" s="224" t="s">
        <v>288</v>
      </c>
      <c r="U4" s="224" t="s">
        <v>307</v>
      </c>
      <c r="V4" s="224" t="s">
        <v>293</v>
      </c>
    </row>
    <row r="5" spans="2:19" s="3" customFormat="1" ht="60" customHeight="1">
      <c r="B5" s="196" t="s">
        <v>281</v>
      </c>
      <c r="C5" s="197"/>
      <c r="D5" s="179"/>
      <c r="E5" s="172"/>
      <c r="O5" s="166"/>
      <c r="P5" s="166"/>
      <c r="Q5" s="181"/>
      <c r="R5" s="224" t="s">
        <v>300</v>
      </c>
      <c r="S5" s="224" t="s">
        <v>308</v>
      </c>
    </row>
    <row r="6" spans="2:18" s="3" customFormat="1" ht="30" customHeight="1">
      <c r="B6" s="198" t="s">
        <v>272</v>
      </c>
      <c r="C6" s="178"/>
      <c r="D6" s="171"/>
      <c r="E6" s="172"/>
      <c r="O6" s="166"/>
      <c r="P6" s="166"/>
      <c r="Q6" s="181"/>
      <c r="R6" s="224" t="s">
        <v>301</v>
      </c>
    </row>
    <row r="7" spans="2:17" s="3" customFormat="1" ht="30" customHeight="1">
      <c r="B7" s="198" t="s">
        <v>280</v>
      </c>
      <c r="C7" s="175"/>
      <c r="D7" s="176" t="s">
        <v>247</v>
      </c>
      <c r="E7" s="172"/>
      <c r="O7" s="166"/>
      <c r="P7" s="166"/>
      <c r="Q7" s="181"/>
    </row>
    <row r="8" spans="2:17" s="3" customFormat="1" ht="30" customHeight="1">
      <c r="B8" s="199" t="s">
        <v>273</v>
      </c>
      <c r="C8" s="178"/>
      <c r="D8" s="171"/>
      <c r="E8" s="172"/>
      <c r="O8" s="166"/>
      <c r="P8" s="166"/>
      <c r="Q8" s="181"/>
    </row>
    <row r="9" spans="2:17" s="3" customFormat="1" ht="30" customHeight="1">
      <c r="B9" s="199" t="s">
        <v>274</v>
      </c>
      <c r="C9" s="178"/>
      <c r="D9" s="171"/>
      <c r="E9" s="172"/>
      <c r="O9" s="166"/>
      <c r="P9" s="166"/>
      <c r="Q9" s="181"/>
    </row>
    <row r="10" spans="2:5" s="3" customFormat="1" ht="199.5" customHeight="1">
      <c r="B10" s="200" t="s">
        <v>282</v>
      </c>
      <c r="C10" s="185"/>
      <c r="D10" s="186" t="s">
        <v>278</v>
      </c>
      <c r="E10" s="172"/>
    </row>
    <row r="11" spans="1:9" ht="79.5" customHeight="1">
      <c r="A11" t="s">
        <v>178</v>
      </c>
      <c r="B11" s="201" t="s">
        <v>311</v>
      </c>
      <c r="C11" s="173"/>
      <c r="D11" s="177"/>
      <c r="E11" s="172"/>
      <c r="F11" s="166"/>
      <c r="G11" s="167"/>
      <c r="H11" s="165"/>
      <c r="I11" s="165"/>
    </row>
    <row r="13" ht="30" customHeight="1"/>
    <row r="14" ht="30" customHeight="1"/>
    <row r="15" ht="30" customHeight="1"/>
    <row r="16" ht="30" customHeight="1"/>
    <row r="17" ht="30" customHeight="1"/>
  </sheetData>
  <sheetProtection/>
  <dataValidations count="4">
    <dataValidation allowBlank="1" showInputMessage="1" showErrorMessage="1" imeMode="off" sqref="C6:D6 C8:D9"/>
    <dataValidation allowBlank="1" showInputMessage="1" showErrorMessage="1" imeMode="on" sqref="C10"/>
    <dataValidation type="list" allowBlank="1" showInputMessage="1" showErrorMessage="1" sqref="C7">
      <formula1>$O$2:$O$4</formula1>
    </dataValidation>
    <dataValidation type="list" allowBlank="1" showInputMessage="1" showErrorMessage="1" sqref="C11">
      <formula1>'6 その他（各協会名ほか）'!#REF!</formula1>
    </dataValidation>
  </dataValidations>
  <printOptions/>
  <pageMargins left="0.87" right="0.1968503937007874" top="1.12" bottom="0.984251968503937" header="0.5118110236220472" footer="0.5118110236220472"/>
  <pageSetup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hideaki.tomita</dc:creator>
  <cp:keywords/>
  <dc:description/>
  <cp:lastModifiedBy>柴﨑聖司</cp:lastModifiedBy>
  <cp:lastPrinted>2018-06-24T01:33:25Z</cp:lastPrinted>
  <dcterms:created xsi:type="dcterms:W3CDTF">1997-01-08T22:48:59Z</dcterms:created>
  <dcterms:modified xsi:type="dcterms:W3CDTF">2020-07-24T01:12:08Z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